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BOLETIM (2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B8" i="1"/>
  <c r="C8" i="1"/>
  <c r="D8" i="1"/>
  <c r="E8" i="1"/>
  <c r="F8" i="1"/>
  <c r="G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B18" i="1"/>
  <c r="C18" i="1"/>
  <c r="D18" i="1" s="1"/>
  <c r="E18" i="1"/>
  <c r="F18" i="1" s="1"/>
  <c r="G18" i="1"/>
  <c r="H18" i="1"/>
  <c r="I18" i="1"/>
  <c r="J18" i="1"/>
  <c r="K18" i="1"/>
  <c r="L18" i="1"/>
  <c r="M18" i="1"/>
  <c r="N18" i="1"/>
  <c r="O18" i="1"/>
  <c r="P18" i="1" s="1"/>
  <c r="Q18" i="1"/>
  <c r="R18" i="1" s="1"/>
  <c r="S18" i="1"/>
  <c r="T18" i="1"/>
  <c r="U18" i="1"/>
  <c r="V18" i="1"/>
  <c r="W18" i="1"/>
  <c r="X18" i="1"/>
  <c r="Y18" i="1"/>
  <c r="Z18" i="1" s="1"/>
  <c r="AA18" i="1"/>
  <c r="AB18" i="1" s="1"/>
  <c r="AC18" i="1"/>
  <c r="AE18" i="1" s="1"/>
  <c r="AD18" i="1"/>
  <c r="AF18" i="1"/>
  <c r="AG18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B36" i="1"/>
  <c r="C36" i="1"/>
  <c r="D36" i="1" s="1"/>
  <c r="E36" i="1"/>
  <c r="F36" i="1" s="1"/>
  <c r="G36" i="1"/>
  <c r="H36" i="1"/>
  <c r="I36" i="1"/>
  <c r="J36" i="1"/>
  <c r="K36" i="1"/>
  <c r="L36" i="1"/>
  <c r="M36" i="1"/>
  <c r="N36" i="1"/>
  <c r="O36" i="1"/>
  <c r="P36" i="1" s="1"/>
  <c r="Q36" i="1"/>
  <c r="R36" i="1" s="1"/>
  <c r="S36" i="1"/>
  <c r="T36" i="1"/>
  <c r="U36" i="1"/>
  <c r="V36" i="1"/>
  <c r="W36" i="1"/>
  <c r="X36" i="1"/>
  <c r="Y36" i="1"/>
  <c r="Z36" i="1" s="1"/>
  <c r="AA36" i="1"/>
  <c r="AB36" i="1" s="1"/>
  <c r="AC36" i="1"/>
  <c r="AE36" i="1" s="1"/>
  <c r="AD36" i="1"/>
  <c r="AF36" i="1"/>
  <c r="AG36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B79" i="1"/>
  <c r="C79" i="1"/>
  <c r="D79" i="1" s="1"/>
  <c r="E79" i="1"/>
  <c r="F79" i="1" s="1"/>
  <c r="G79" i="1"/>
  <c r="H79" i="1"/>
  <c r="I79" i="1"/>
  <c r="J79" i="1"/>
  <c r="K79" i="1"/>
  <c r="L79" i="1"/>
  <c r="M79" i="1"/>
  <c r="N79" i="1"/>
  <c r="O79" i="1"/>
  <c r="P79" i="1" s="1"/>
  <c r="Q79" i="1"/>
  <c r="R79" i="1" s="1"/>
  <c r="S79" i="1"/>
  <c r="T79" i="1"/>
  <c r="U79" i="1"/>
  <c r="V79" i="1"/>
  <c r="W79" i="1"/>
  <c r="X79" i="1"/>
  <c r="Y79" i="1"/>
  <c r="Z79" i="1" s="1"/>
  <c r="AA79" i="1"/>
  <c r="AB79" i="1" s="1"/>
  <c r="AC79" i="1"/>
  <c r="AE79" i="1" s="1"/>
  <c r="AD79" i="1"/>
  <c r="AF79" i="1"/>
  <c r="AG79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B96" i="1"/>
  <c r="C96" i="1"/>
  <c r="D96" i="1" s="1"/>
  <c r="E96" i="1"/>
  <c r="F96" i="1" s="1"/>
  <c r="G96" i="1"/>
  <c r="H96" i="1"/>
  <c r="I96" i="1"/>
  <c r="J96" i="1"/>
  <c r="K96" i="1"/>
  <c r="L96" i="1"/>
  <c r="M96" i="1"/>
  <c r="N96" i="1"/>
  <c r="O96" i="1"/>
  <c r="P96" i="1" s="1"/>
  <c r="Q96" i="1"/>
  <c r="R96" i="1" s="1"/>
  <c r="S96" i="1"/>
  <c r="T96" i="1"/>
  <c r="U96" i="1"/>
  <c r="V96" i="1"/>
  <c r="W96" i="1"/>
  <c r="X96" i="1"/>
  <c r="Y96" i="1"/>
  <c r="Z96" i="1" s="1"/>
  <c r="AA96" i="1"/>
  <c r="AB96" i="1" s="1"/>
  <c r="AC96" i="1"/>
  <c r="AE96" i="1" s="1"/>
  <c r="AD96" i="1"/>
  <c r="AF96" i="1"/>
  <c r="AG96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B112" i="1"/>
  <c r="C112" i="1"/>
  <c r="D112" i="1" s="1"/>
  <c r="E112" i="1"/>
  <c r="F112" i="1"/>
  <c r="G112" i="1"/>
  <c r="H112" i="1"/>
  <c r="I112" i="1"/>
  <c r="J112" i="1"/>
  <c r="K112" i="1" s="1"/>
  <c r="L112" i="1"/>
  <c r="M112" i="1"/>
  <c r="N112" i="1"/>
  <c r="O112" i="1"/>
  <c r="P112" i="1" s="1"/>
  <c r="Q112" i="1"/>
  <c r="R112" i="1"/>
  <c r="S112" i="1"/>
  <c r="T112" i="1"/>
  <c r="U112" i="1"/>
  <c r="V112" i="1"/>
  <c r="W112" i="1" s="1"/>
  <c r="X112" i="1"/>
  <c r="Y112" i="1"/>
  <c r="Z112" i="1"/>
  <c r="AA112" i="1"/>
  <c r="AB112" i="1" s="1"/>
  <c r="AC112" i="1"/>
  <c r="AD112" i="1"/>
  <c r="AE112" i="1" s="1"/>
  <c r="AF112" i="1"/>
  <c r="AG112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B138" i="1"/>
  <c r="C138" i="1"/>
  <c r="D138" i="1" s="1"/>
  <c r="E138" i="1"/>
  <c r="F138" i="1"/>
  <c r="G138" i="1"/>
  <c r="H138" i="1"/>
  <c r="I138" i="1"/>
  <c r="J138" i="1"/>
  <c r="K138" i="1" s="1"/>
  <c r="L138" i="1"/>
  <c r="M138" i="1"/>
  <c r="N138" i="1"/>
  <c r="O138" i="1"/>
  <c r="P138" i="1" s="1"/>
  <c r="Q138" i="1"/>
  <c r="R138" i="1"/>
  <c r="S138" i="1"/>
  <c r="T138" i="1"/>
  <c r="U138" i="1"/>
  <c r="V138" i="1"/>
  <c r="W138" i="1" s="1"/>
  <c r="X138" i="1"/>
  <c r="Y138" i="1"/>
  <c r="Z138" i="1"/>
  <c r="AA138" i="1"/>
  <c r="AB138" i="1" s="1"/>
  <c r="AC138" i="1"/>
  <c r="AD138" i="1"/>
  <c r="AE138" i="1" s="1"/>
  <c r="AF138" i="1"/>
  <c r="AG138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B153" i="1"/>
  <c r="C153" i="1"/>
  <c r="D153" i="1" s="1"/>
  <c r="E153" i="1"/>
  <c r="F153" i="1"/>
  <c r="G153" i="1"/>
  <c r="H153" i="1"/>
  <c r="I153" i="1"/>
  <c r="J153" i="1"/>
  <c r="K153" i="1" s="1"/>
  <c r="L153" i="1"/>
  <c r="M153" i="1"/>
  <c r="N153" i="1"/>
  <c r="O153" i="1"/>
  <c r="P153" i="1" s="1"/>
  <c r="Q153" i="1"/>
  <c r="R153" i="1"/>
  <c r="S153" i="1"/>
  <c r="T153" i="1"/>
  <c r="U153" i="1"/>
  <c r="V153" i="1"/>
  <c r="W153" i="1" s="1"/>
  <c r="X153" i="1"/>
  <c r="Y153" i="1"/>
  <c r="Z153" i="1"/>
  <c r="AA153" i="1"/>
  <c r="AB153" i="1" s="1"/>
  <c r="AC153" i="1"/>
  <c r="AD153" i="1"/>
  <c r="AE153" i="1" s="1"/>
  <c r="AF153" i="1"/>
  <c r="AG153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B162" i="1"/>
  <c r="C162" i="1"/>
  <c r="D162" i="1" s="1"/>
  <c r="E162" i="1"/>
  <c r="F162" i="1"/>
  <c r="G162" i="1"/>
  <c r="H162" i="1"/>
  <c r="I162" i="1"/>
  <c r="J162" i="1"/>
  <c r="K162" i="1" s="1"/>
  <c r="L162" i="1"/>
  <c r="M162" i="1"/>
  <c r="N162" i="1"/>
  <c r="O162" i="1"/>
  <c r="P162" i="1" s="1"/>
  <c r="Q162" i="1"/>
  <c r="R162" i="1"/>
  <c r="S162" i="1"/>
  <c r="T162" i="1"/>
  <c r="U162" i="1"/>
  <c r="V162" i="1"/>
  <c r="W162" i="1" s="1"/>
  <c r="X162" i="1"/>
  <c r="Y162" i="1"/>
  <c r="Z162" i="1"/>
  <c r="AA162" i="1"/>
  <c r="AB162" i="1" s="1"/>
  <c r="AC162" i="1"/>
  <c r="AD162" i="1"/>
  <c r="AE162" i="1" s="1"/>
  <c r="AF162" i="1"/>
  <c r="AG162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B187" i="1"/>
  <c r="C187" i="1"/>
  <c r="D187" i="1" s="1"/>
  <c r="E187" i="1"/>
  <c r="F187" i="1"/>
  <c r="G187" i="1"/>
  <c r="H187" i="1"/>
  <c r="I187" i="1"/>
  <c r="J187" i="1"/>
  <c r="K187" i="1" s="1"/>
  <c r="L187" i="1"/>
  <c r="M187" i="1"/>
  <c r="N187" i="1"/>
  <c r="O187" i="1"/>
  <c r="P187" i="1" s="1"/>
  <c r="Q187" i="1"/>
  <c r="R187" i="1"/>
  <c r="S187" i="1"/>
  <c r="T187" i="1"/>
  <c r="U187" i="1"/>
  <c r="V187" i="1"/>
  <c r="W187" i="1" s="1"/>
  <c r="X187" i="1"/>
  <c r="Y187" i="1"/>
  <c r="Z187" i="1"/>
  <c r="AA187" i="1"/>
  <c r="AB187" i="1" s="1"/>
  <c r="AC187" i="1"/>
  <c r="AD187" i="1"/>
  <c r="AE187" i="1" s="1"/>
  <c r="AF187" i="1"/>
  <c r="AG187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B199" i="1"/>
  <c r="C199" i="1"/>
  <c r="D199" i="1" s="1"/>
  <c r="E199" i="1"/>
  <c r="F199" i="1"/>
  <c r="G199" i="1"/>
  <c r="H199" i="1"/>
  <c r="I199" i="1"/>
  <c r="J199" i="1"/>
  <c r="K199" i="1" s="1"/>
  <c r="L199" i="1"/>
  <c r="M199" i="1"/>
  <c r="N199" i="1"/>
  <c r="O199" i="1"/>
  <c r="P199" i="1" s="1"/>
  <c r="Q199" i="1"/>
  <c r="R199" i="1"/>
  <c r="S199" i="1"/>
  <c r="T199" i="1"/>
  <c r="U199" i="1"/>
  <c r="V199" i="1"/>
  <c r="W199" i="1" s="1"/>
  <c r="X199" i="1"/>
  <c r="Y199" i="1"/>
  <c r="Z199" i="1"/>
  <c r="AA199" i="1"/>
  <c r="AB199" i="1" s="1"/>
  <c r="AC199" i="1"/>
  <c r="AD199" i="1"/>
  <c r="AE199" i="1" s="1"/>
  <c r="AF199" i="1"/>
  <c r="AG199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B221" i="1"/>
  <c r="C221" i="1"/>
  <c r="D221" i="1" s="1"/>
  <c r="E221" i="1"/>
  <c r="F221" i="1"/>
  <c r="G221" i="1"/>
  <c r="H221" i="1"/>
  <c r="I221" i="1"/>
  <c r="J221" i="1"/>
  <c r="K221" i="1" s="1"/>
  <c r="L221" i="1"/>
  <c r="M221" i="1"/>
  <c r="N221" i="1"/>
  <c r="O221" i="1"/>
  <c r="P221" i="1" s="1"/>
  <c r="Q221" i="1"/>
  <c r="R221" i="1"/>
  <c r="S221" i="1"/>
  <c r="T221" i="1"/>
  <c r="U221" i="1"/>
  <c r="V221" i="1"/>
  <c r="W221" i="1" s="1"/>
  <c r="X221" i="1"/>
  <c r="Y221" i="1"/>
  <c r="Z221" i="1"/>
  <c r="AA221" i="1"/>
  <c r="AB221" i="1" s="1"/>
  <c r="AC221" i="1"/>
  <c r="AD221" i="1"/>
  <c r="AE221" i="1" s="1"/>
  <c r="AF221" i="1"/>
  <c r="AG221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B238" i="1"/>
  <c r="C238" i="1"/>
  <c r="D238" i="1" s="1"/>
  <c r="E238" i="1"/>
  <c r="F238" i="1"/>
  <c r="G238" i="1"/>
  <c r="H238" i="1"/>
  <c r="I238" i="1"/>
  <c r="J238" i="1"/>
  <c r="K238" i="1" s="1"/>
  <c r="L238" i="1"/>
  <c r="M238" i="1"/>
  <c r="N238" i="1"/>
  <c r="O238" i="1"/>
  <c r="P238" i="1" s="1"/>
  <c r="Q238" i="1"/>
  <c r="R238" i="1"/>
  <c r="S238" i="1"/>
  <c r="T238" i="1"/>
  <c r="U238" i="1"/>
  <c r="V238" i="1"/>
  <c r="W238" i="1" s="1"/>
  <c r="X238" i="1"/>
  <c r="Y238" i="1"/>
  <c r="Z238" i="1"/>
  <c r="AA238" i="1"/>
  <c r="AB238" i="1" s="1"/>
  <c r="AC238" i="1"/>
  <c r="AD238" i="1"/>
  <c r="AE238" i="1" s="1"/>
  <c r="AF238" i="1"/>
  <c r="AG238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B270" i="1"/>
  <c r="C270" i="1"/>
  <c r="D270" i="1" s="1"/>
  <c r="E270" i="1"/>
  <c r="F270" i="1"/>
  <c r="G270" i="1"/>
  <c r="H270" i="1"/>
  <c r="I270" i="1"/>
  <c r="J270" i="1"/>
  <c r="K270" i="1" s="1"/>
  <c r="L270" i="1"/>
  <c r="M270" i="1"/>
  <c r="N270" i="1"/>
  <c r="O270" i="1"/>
  <c r="P270" i="1" s="1"/>
  <c r="Q270" i="1"/>
  <c r="R270" i="1"/>
  <c r="S270" i="1"/>
  <c r="T270" i="1"/>
  <c r="U270" i="1"/>
  <c r="V270" i="1"/>
  <c r="W270" i="1" s="1"/>
  <c r="X270" i="1"/>
  <c r="Y270" i="1"/>
  <c r="Z270" i="1"/>
  <c r="AA270" i="1"/>
  <c r="AB270" i="1" s="1"/>
  <c r="AC270" i="1"/>
  <c r="AD270" i="1"/>
  <c r="AE270" i="1" s="1"/>
  <c r="AF270" i="1"/>
  <c r="AG270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B296" i="1"/>
  <c r="C296" i="1"/>
  <c r="D296" i="1" s="1"/>
  <c r="E296" i="1"/>
  <c r="F296" i="1"/>
  <c r="G296" i="1"/>
  <c r="H296" i="1"/>
  <c r="I296" i="1"/>
  <c r="J296" i="1"/>
  <c r="K296" i="1" s="1"/>
  <c r="L296" i="1"/>
  <c r="M296" i="1"/>
  <c r="N296" i="1"/>
  <c r="O296" i="1"/>
  <c r="P296" i="1" s="1"/>
  <c r="Q296" i="1"/>
  <c r="R296" i="1"/>
  <c r="S296" i="1"/>
  <c r="T296" i="1"/>
  <c r="U296" i="1"/>
  <c r="V296" i="1"/>
  <c r="W296" i="1" s="1"/>
  <c r="X296" i="1"/>
  <c r="Y296" i="1"/>
  <c r="Z296" i="1"/>
  <c r="AA296" i="1"/>
  <c r="AB296" i="1" s="1"/>
  <c r="AC296" i="1"/>
  <c r="AD296" i="1"/>
  <c r="AE296" i="1" s="1"/>
  <c r="AF296" i="1"/>
  <c r="AG296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B318" i="1"/>
  <c r="C318" i="1"/>
  <c r="D318" i="1" s="1"/>
  <c r="E318" i="1"/>
  <c r="F318" i="1"/>
  <c r="G318" i="1"/>
  <c r="H318" i="1"/>
  <c r="I318" i="1"/>
  <c r="J318" i="1"/>
  <c r="K318" i="1" s="1"/>
  <c r="L318" i="1"/>
  <c r="M318" i="1"/>
  <c r="N318" i="1"/>
  <c r="O318" i="1"/>
  <c r="P318" i="1" s="1"/>
  <c r="Q318" i="1"/>
  <c r="R318" i="1"/>
  <c r="S318" i="1"/>
  <c r="T318" i="1"/>
  <c r="U318" i="1"/>
  <c r="V318" i="1"/>
  <c r="W318" i="1" s="1"/>
  <c r="X318" i="1"/>
  <c r="Y318" i="1"/>
  <c r="Z318" i="1"/>
  <c r="AA318" i="1"/>
  <c r="AB318" i="1" s="1"/>
  <c r="AC318" i="1"/>
  <c r="AD318" i="1"/>
  <c r="AE318" i="1" s="1"/>
  <c r="AF318" i="1"/>
  <c r="AG318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B341" i="1"/>
  <c r="C341" i="1"/>
  <c r="D341" i="1" s="1"/>
  <c r="E341" i="1"/>
  <c r="F341" i="1"/>
  <c r="G341" i="1"/>
  <c r="H341" i="1"/>
  <c r="I341" i="1"/>
  <c r="J341" i="1"/>
  <c r="K341" i="1" s="1"/>
  <c r="L341" i="1"/>
  <c r="M341" i="1"/>
  <c r="N341" i="1"/>
  <c r="O341" i="1"/>
  <c r="P341" i="1" s="1"/>
  <c r="Q341" i="1"/>
  <c r="R341" i="1"/>
  <c r="S341" i="1"/>
  <c r="T341" i="1"/>
  <c r="U341" i="1"/>
  <c r="V341" i="1"/>
  <c r="W341" i="1" s="1"/>
  <c r="X341" i="1"/>
  <c r="Y341" i="1"/>
  <c r="Z341" i="1"/>
  <c r="AA341" i="1"/>
  <c r="AB341" i="1" s="1"/>
  <c r="AC341" i="1"/>
  <c r="AD341" i="1"/>
  <c r="AE341" i="1" s="1"/>
  <c r="AF341" i="1"/>
  <c r="AG341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D362" i="1" s="1"/>
  <c r="AE362" i="1" s="1"/>
  <c r="AE361" i="1"/>
  <c r="AF361" i="1"/>
  <c r="AG361" i="1"/>
  <c r="B362" i="1"/>
  <c r="C362" i="1"/>
  <c r="D362" i="1" s="1"/>
  <c r="E362" i="1"/>
  <c r="F362" i="1"/>
  <c r="G362" i="1"/>
  <c r="I362" i="1" s="1"/>
  <c r="H362" i="1"/>
  <c r="J362" i="1"/>
  <c r="K362" i="1" s="1"/>
  <c r="L362" i="1"/>
  <c r="M362" i="1"/>
  <c r="N362" i="1"/>
  <c r="O362" i="1"/>
  <c r="P362" i="1" s="1"/>
  <c r="Q362" i="1"/>
  <c r="R362" i="1"/>
  <c r="S362" i="1"/>
  <c r="U362" i="1" s="1"/>
  <c r="T362" i="1"/>
  <c r="V362" i="1"/>
  <c r="W362" i="1" s="1"/>
  <c r="X362" i="1"/>
  <c r="Y362" i="1"/>
  <c r="Z362" i="1"/>
  <c r="AA362" i="1"/>
  <c r="AB362" i="1" s="1"/>
  <c r="AC362" i="1"/>
  <c r="AF362" i="1"/>
  <c r="AG362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 s="1"/>
  <c r="AC366" i="1"/>
  <c r="AD366" i="1"/>
  <c r="AE366" i="1"/>
  <c r="AF366" i="1"/>
  <c r="AG366" i="1"/>
</calcChain>
</file>

<file path=xl/sharedStrings.xml><?xml version="1.0" encoding="utf-8"?>
<sst xmlns="http://schemas.openxmlformats.org/spreadsheetml/2006/main" count="1033" uniqueCount="327">
  <si>
    <t>SANTA CATARINA</t>
  </si>
  <si>
    <t>%COB</t>
  </si>
  <si>
    <t>D2</t>
  </si>
  <si>
    <t>%D1</t>
  </si>
  <si>
    <t>D1</t>
  </si>
  <si>
    <t>POP*</t>
  </si>
  <si>
    <t>POP</t>
  </si>
  <si>
    <t>TOTAL</t>
  </si>
  <si>
    <t>IDOSOS COM 85 a 89 ANOS</t>
  </si>
  <si>
    <t>IDOSOS COM 90 ANOS E MAIS</t>
  </si>
  <si>
    <t>POPULAÇÃO INDÍGENA</t>
  </si>
  <si>
    <t>PESSOAS COM DEFICIÊNCIA INSTITUCIONALIZADA</t>
  </si>
  <si>
    <t>PESSOAS IDOSAS INSTITUCIONALIZADAS</t>
  </si>
  <si>
    <t>TRABALHADORES DA SAUDE</t>
  </si>
  <si>
    <t>MUNICÍPIO</t>
  </si>
  <si>
    <t>TOTAL UDVE XANXERÊ</t>
  </si>
  <si>
    <t>XAXIM</t>
  </si>
  <si>
    <t>XANXERÊ</t>
  </si>
  <si>
    <t>VARGEÃO</t>
  </si>
  <si>
    <t>SÃO DOMINGOS</t>
  </si>
  <si>
    <t>PONTE SERRADA</t>
  </si>
  <si>
    <t>PASSOS MAIA</t>
  </si>
  <si>
    <t>OURO VERDE</t>
  </si>
  <si>
    <t>MAREMA</t>
  </si>
  <si>
    <t>LAJEADO GRANDE</t>
  </si>
  <si>
    <t>JUPIÁ</t>
  </si>
  <si>
    <t>IPUAÇU</t>
  </si>
  <si>
    <t>GALVÃO</t>
  </si>
  <si>
    <t>FAXINAL DOS GUEDES</t>
  </si>
  <si>
    <t>ENTRE RIOS</t>
  </si>
  <si>
    <t>CORONEL MARTINS</t>
  </si>
  <si>
    <t>BOM JESUS</t>
  </si>
  <si>
    <t>ABELARDO LUZ</t>
  </si>
  <si>
    <t>TOTAL UDVE VIDEIRA</t>
  </si>
  <si>
    <t>VIDEIRA</t>
  </si>
  <si>
    <t>TIMBÓ GRANDE</t>
  </si>
  <si>
    <t>SÃO CRISTOVÃO DO SUL</t>
  </si>
  <si>
    <t>SANTA CECÍLIA</t>
  </si>
  <si>
    <t>SALTO VELOSO</t>
  </si>
  <si>
    <t>RIO DAS ANTAS</t>
  </si>
  <si>
    <t>PONTE ALTA DO NORTE</t>
  </si>
  <si>
    <t>PINHEIRO PRETO</t>
  </si>
  <si>
    <t>MATOS COSTA</t>
  </si>
  <si>
    <t>MACIEIRA</t>
  </si>
  <si>
    <t>LEBON RÉGIS</t>
  </si>
  <si>
    <t>IOMERÊ</t>
  </si>
  <si>
    <t>IBIAM</t>
  </si>
  <si>
    <t>FREI ROGÉRIO</t>
  </si>
  <si>
    <t>FRAIBURGO</t>
  </si>
  <si>
    <t>CURITIBANOS</t>
  </si>
  <si>
    <t>CALMON</t>
  </si>
  <si>
    <t>CAÇADOR</t>
  </si>
  <si>
    <t>ARROIO TRINTA</t>
  </si>
  <si>
    <t>TOTAL UDVE TUBARÃO</t>
  </si>
  <si>
    <t>TUBARÃO</t>
  </si>
  <si>
    <t>TREZE DE MAIO</t>
  </si>
  <si>
    <t>SÃO MARTINHO</t>
  </si>
  <si>
    <t>SÃO LUDGERO</t>
  </si>
  <si>
    <t>SANTA ROSA DE LIMA</t>
  </si>
  <si>
    <t>SANGÃO</t>
  </si>
  <si>
    <t>RIO FORTUNA</t>
  </si>
  <si>
    <t>PESCARIA BRAVA</t>
  </si>
  <si>
    <t>PEDRAS GRANDES</t>
  </si>
  <si>
    <t>LAGUNA</t>
  </si>
  <si>
    <t>JAGUARUNA</t>
  </si>
  <si>
    <t>IMBITUBA</t>
  </si>
  <si>
    <t>IMARUÍ</t>
  </si>
  <si>
    <t>GRAVATAL</t>
  </si>
  <si>
    <t>GRÃO PARÁ</t>
  </si>
  <si>
    <t>CAPIVARI DE BAIXO</t>
  </si>
  <si>
    <t>BRAÇO DO NORTE</t>
  </si>
  <si>
    <t>ARMAZÉM</t>
  </si>
  <si>
    <t>TOTAL UDVE SÃO MIGUEL DO OESTE</t>
  </si>
  <si>
    <t>TUNÁPOLIS</t>
  </si>
  <si>
    <t>SÃO MIGUEL DO OESTE</t>
  </si>
  <si>
    <t>SÃO JOSÉ DO CEDRO</t>
  </si>
  <si>
    <t>SÃO JOÃO DO OESTE</t>
  </si>
  <si>
    <t>SANTA HELENA</t>
  </si>
  <si>
    <t>ROMELÂNDIA</t>
  </si>
  <si>
    <t>RIQUEZA</t>
  </si>
  <si>
    <t>PRINCESA</t>
  </si>
  <si>
    <t>PARAÍSO</t>
  </si>
  <si>
    <t>PALMA SOLA</t>
  </si>
  <si>
    <t>MONDAÍ</t>
  </si>
  <si>
    <t>ITAPIRANGA</t>
  </si>
  <si>
    <t>IPORÃ DO OESTE</t>
  </si>
  <si>
    <t>GUARUJÁ DO SUL</t>
  </si>
  <si>
    <t>GUARACIABA</t>
  </si>
  <si>
    <t>FLOR DO SERTÃO</t>
  </si>
  <si>
    <t>DIONÍSIO CERQUEIRA</t>
  </si>
  <si>
    <t>DESCANSO</t>
  </si>
  <si>
    <t>BELMONTE</t>
  </si>
  <si>
    <t>BARRA BONITA</t>
  </si>
  <si>
    <t>BANDEIRANTE</t>
  </si>
  <si>
    <t>ANCHIETA</t>
  </si>
  <si>
    <t>TOTAL UDVE RIO DO SUL</t>
  </si>
  <si>
    <t>WITMARSUM</t>
  </si>
  <si>
    <t>VITOR MEIRELES</t>
  </si>
  <si>
    <t>VIDAL RAMOS</t>
  </si>
  <si>
    <t>TROMBUDO CENTRAL</t>
  </si>
  <si>
    <t>TAIÓ</t>
  </si>
  <si>
    <t>SANTA TEREZINHA</t>
  </si>
  <si>
    <t>SALETE</t>
  </si>
  <si>
    <t>RIO DO SUL</t>
  </si>
  <si>
    <t>RIO DO OESTE</t>
  </si>
  <si>
    <t>RIO DO CAMPO</t>
  </si>
  <si>
    <t>PRESIDENTE NEREU</t>
  </si>
  <si>
    <t>PRESIDENTE GETÚLIO</t>
  </si>
  <si>
    <t>POUSO REDONDO</t>
  </si>
  <si>
    <t>PETROLÂNDIA</t>
  </si>
  <si>
    <t>MIRIM DOCE</t>
  </si>
  <si>
    <t>LONTRAS</t>
  </si>
  <si>
    <t>LAURENTINO</t>
  </si>
  <si>
    <t>JOSÉ BOITEUX</t>
  </si>
  <si>
    <t>ITUPORANGA</t>
  </si>
  <si>
    <t>IMBUIA</t>
  </si>
  <si>
    <t>IBIRAMA</t>
  </si>
  <si>
    <t>DONA EMMA</t>
  </si>
  <si>
    <t>CHAPADÃO DO LAGEADO</t>
  </si>
  <si>
    <t>BRAÇO DO TROMBUDO</t>
  </si>
  <si>
    <t>AURORA</t>
  </si>
  <si>
    <t>ATALANTA</t>
  </si>
  <si>
    <t>AGRONÔMICA</t>
  </si>
  <si>
    <t>AGROLÂNDIA</t>
  </si>
  <si>
    <t>TOTAL UDVE MAFRA</t>
  </si>
  <si>
    <t>TRÊS BARRAS</t>
  </si>
  <si>
    <t>SÃO BENTO DO SUL</t>
  </si>
  <si>
    <t>RIO NEGRINHO</t>
  </si>
  <si>
    <t>PORTO UNIÃO</t>
  </si>
  <si>
    <t>PAPANDUVA</t>
  </si>
  <si>
    <t>MONTE CASTELO</t>
  </si>
  <si>
    <t>MAJOR VIEIRA</t>
  </si>
  <si>
    <t>MAFRA</t>
  </si>
  <si>
    <t>ITAIÓPOLIS</t>
  </si>
  <si>
    <t>IRINEÓPOLIS</t>
  </si>
  <si>
    <t>CANOINHAS</t>
  </si>
  <si>
    <t>CAMPO ALEGRE</t>
  </si>
  <si>
    <t>BELA VISTA DO TOLDO</t>
  </si>
  <si>
    <t>TOTAL UDVE LAGES</t>
  </si>
  <si>
    <t>URUPEMA</t>
  </si>
  <si>
    <t>URUBICI</t>
  </si>
  <si>
    <t>SÃO JOSÉ DO CERRITO</t>
  </si>
  <si>
    <t>SÃO JOAQUIM</t>
  </si>
  <si>
    <t>RIO RUFINO</t>
  </si>
  <si>
    <t>PONTE ALTA</t>
  </si>
  <si>
    <t>PALMEIRA</t>
  </si>
  <si>
    <t>PAINEL</t>
  </si>
  <si>
    <t>OTACÍLIO COSTA</t>
  </si>
  <si>
    <t>LAGES</t>
  </si>
  <si>
    <t>CORREIA PINTO</t>
  </si>
  <si>
    <t>CERRO NEGRO</t>
  </si>
  <si>
    <t>CAPÃO ALTO</t>
  </si>
  <si>
    <t>CAMPO BELO DO SUL</t>
  </si>
  <si>
    <t>BOM RETIRO</t>
  </si>
  <si>
    <t>BOM JARDIM DA SERRA</t>
  </si>
  <si>
    <t>BOCAINA DO SUL</t>
  </si>
  <si>
    <t>ANITA GARIBALDI</t>
  </si>
  <si>
    <t>TOTAL UDVE JOINVILLE</t>
  </si>
  <si>
    <t>SÃO JOÃO DO ITAPERIÚ</t>
  </si>
  <si>
    <t>SÃO FRANCISCO DO SUL</t>
  </si>
  <si>
    <t>JOINVILLE</t>
  </si>
  <si>
    <t>ITAPOÁ</t>
  </si>
  <si>
    <t>GARUVA</t>
  </si>
  <si>
    <t>BARRA VELHA</t>
  </si>
  <si>
    <t>BALNEÁRIO BARRA DO SUL</t>
  </si>
  <si>
    <t>ARAQUARI</t>
  </si>
  <si>
    <t>TOTAL UDVE JOAÇABA</t>
  </si>
  <si>
    <t>ZORTÉA</t>
  </si>
  <si>
    <t>VARGEM BONITA</t>
  </si>
  <si>
    <t>VARGEM</t>
  </si>
  <si>
    <t>TREZE TÍLIAS</t>
  </si>
  <si>
    <t>TANGARÁ</t>
  </si>
  <si>
    <t>OURO</t>
  </si>
  <si>
    <t>MONTE CARLO</t>
  </si>
  <si>
    <t>LUZERNA</t>
  </si>
  <si>
    <t>LACERDÓPOLIS</t>
  </si>
  <si>
    <t>JOAÇABA</t>
  </si>
  <si>
    <t>JABORÁ</t>
  </si>
  <si>
    <t>IBICARÉ</t>
  </si>
  <si>
    <t>HERVAL D'OESTE</t>
  </si>
  <si>
    <t>ERVAL VELHO</t>
  </si>
  <si>
    <t>CELSO RAMOS</t>
  </si>
  <si>
    <t>CATANDUVAS</t>
  </si>
  <si>
    <t>CAPINZAL</t>
  </si>
  <si>
    <t>CAMPOS NOVOS</t>
  </si>
  <si>
    <t>BRUNÓPOLIS</t>
  </si>
  <si>
    <t>ÁGUA DOCE</t>
  </si>
  <si>
    <t>ABDON BATISTA</t>
  </si>
  <si>
    <t>TOTAL UDVE JARAGUÁ DO SUL</t>
  </si>
  <si>
    <t>SCHROEDER</t>
  </si>
  <si>
    <t>MASSARANDUBA</t>
  </si>
  <si>
    <t>JARAGUÁ DO SUL</t>
  </si>
  <si>
    <t>GUARAMIRIM</t>
  </si>
  <si>
    <t>CORUPÁ</t>
  </si>
  <si>
    <t>TOTAL UDVE ITAJAÍ</t>
  </si>
  <si>
    <t>PORTO BELO</t>
  </si>
  <si>
    <t>PENHA</t>
  </si>
  <si>
    <t>NAVEGANTES</t>
  </si>
  <si>
    <t>LUIZ ALVES</t>
  </si>
  <si>
    <t>ITAPEMA</t>
  </si>
  <si>
    <t>ITAJAÍ</t>
  </si>
  <si>
    <t>ILHOTA</t>
  </si>
  <si>
    <t>CAMBORIÚ</t>
  </si>
  <si>
    <t>BOMBINHAS</t>
  </si>
  <si>
    <t>BALNEÁRIO PIÇARRAS</t>
  </si>
  <si>
    <t>BALNEÁRIO CAMBORIÚ</t>
  </si>
  <si>
    <t>TOTAL UDVE GRANDE FPOLIS</t>
  </si>
  <si>
    <t>TIJUCAS</t>
  </si>
  <si>
    <t>SÃO PEDRO DE ALCÂNTARA</t>
  </si>
  <si>
    <t>SÃO JOSÉ</t>
  </si>
  <si>
    <t>SÃO JOÃO BATISTA</t>
  </si>
  <si>
    <t>SÃO BONIFÁCIO</t>
  </si>
  <si>
    <t>SANTO AMARO DA IMPERATRIZ</t>
  </si>
  <si>
    <t>RANCHO QUEIMADO</t>
  </si>
  <si>
    <t>PAULO LOPES</t>
  </si>
  <si>
    <t>PALHOÇA</t>
  </si>
  <si>
    <t>NOVA TRENTO</t>
  </si>
  <si>
    <t>MAJOR GERCINO</t>
  </si>
  <si>
    <t>LEOBERTO LEAL</t>
  </si>
  <si>
    <t>GOVERNADOR CELSO RAMOS</t>
  </si>
  <si>
    <t>GAROPABA</t>
  </si>
  <si>
    <t>FLORIANÓPOLIS</t>
  </si>
  <si>
    <t>CANELINHA</t>
  </si>
  <si>
    <t>BIGUAÇU</t>
  </si>
  <si>
    <t>ANTÔNIO CARLOS</t>
  </si>
  <si>
    <t>ANITÁPOLIS</t>
  </si>
  <si>
    <t>ANGELINA</t>
  </si>
  <si>
    <t>ALFREDO WAGNER</t>
  </si>
  <si>
    <t>ÁGUAS MORNAS</t>
  </si>
  <si>
    <t>TOTAL UDVE CRICIÚMA</t>
  </si>
  <si>
    <t>URUSSANGA</t>
  </si>
  <si>
    <t>TREVISO</t>
  </si>
  <si>
    <t>SIDERÓPOLIS</t>
  </si>
  <si>
    <t>ORLEANS</t>
  </si>
  <si>
    <t>NOVA VENEZA</t>
  </si>
  <si>
    <t>MORRO DA FUMAÇA</t>
  </si>
  <si>
    <t>LAURO MULLER</t>
  </si>
  <si>
    <t>IÇARA</t>
  </si>
  <si>
    <t>FORQUILHINHA</t>
  </si>
  <si>
    <t>CRICIÚMA</t>
  </si>
  <si>
    <t>COCAL DO SUL</t>
  </si>
  <si>
    <t>BALNEÁRIO RINCÃO</t>
  </si>
  <si>
    <t>TOTAL UDVE CONCÓRDIA</t>
  </si>
  <si>
    <t>XAVANTINA</t>
  </si>
  <si>
    <t>SEARA</t>
  </si>
  <si>
    <t>PRESIDENTE CASTELLO BRANCO</t>
  </si>
  <si>
    <t>PIRATUBA</t>
  </si>
  <si>
    <t>PERITIBA</t>
  </si>
  <si>
    <t>LINDÓIA DO SUL</t>
  </si>
  <si>
    <t>ITÁ</t>
  </si>
  <si>
    <t>IRANI</t>
  </si>
  <si>
    <t>IPUMIRIM</t>
  </si>
  <si>
    <t>IPIRA</t>
  </si>
  <si>
    <t>CONCÓRDIA</t>
  </si>
  <si>
    <t>ARABUTÃ</t>
  </si>
  <si>
    <t>ALTO BELA VISTA</t>
  </si>
  <si>
    <t>TOTAL UDVE CHAPECÓ</t>
  </si>
  <si>
    <t>UNIÃO DO OESTE</t>
  </si>
  <si>
    <t>TIGRINHOS</t>
  </si>
  <si>
    <t>SUL BRASIL</t>
  </si>
  <si>
    <t>SERRA ALTA</t>
  </si>
  <si>
    <t>SAUDADES</t>
  </si>
  <si>
    <t>SÃO MIGUEL DA BOA VISTA</t>
  </si>
  <si>
    <t>SÃO LOURENÇO DO OESTE</t>
  </si>
  <si>
    <t>SÃO CARLOS</t>
  </si>
  <si>
    <t>SÃO BERNARDINO</t>
  </si>
  <si>
    <t>SANTIAGO DO SUL</t>
  </si>
  <si>
    <t>SANTA TEREZINHA DO PROGRESSO</t>
  </si>
  <si>
    <t>SALTINHO</t>
  </si>
  <si>
    <t>QUILOMBO</t>
  </si>
  <si>
    <t>PLANALTO ALEGRE</t>
  </si>
  <si>
    <t>PINHALZINHO</t>
  </si>
  <si>
    <t>PALMITOS</t>
  </si>
  <si>
    <t>PAIAL</t>
  </si>
  <si>
    <t>NOVO HORIZONTE</t>
  </si>
  <si>
    <t>NOVA ITABERABA</t>
  </si>
  <si>
    <t>NOVA ERECHIM</t>
  </si>
  <si>
    <t>MODELO</t>
  </si>
  <si>
    <t>MARAVILHA</t>
  </si>
  <si>
    <t>JARDINÓPOLIS</t>
  </si>
  <si>
    <t>IRATI</t>
  </si>
  <si>
    <t>IRACEMINHA</t>
  </si>
  <si>
    <t>GUATAMBÚ</t>
  </si>
  <si>
    <t>FORMOSA DO SUL</t>
  </si>
  <si>
    <t>CUNHATAÍ</t>
  </si>
  <si>
    <t>CUNHA PORÃ</t>
  </si>
  <si>
    <t>CORONEL FREITAS</t>
  </si>
  <si>
    <t>CORDILHEIRA ALTA</t>
  </si>
  <si>
    <t>CHAPECÓ</t>
  </si>
  <si>
    <t>CAXAMBU DO SUL</t>
  </si>
  <si>
    <t>CAMPO ERÊ</t>
  </si>
  <si>
    <t>CAIBI</t>
  </si>
  <si>
    <t>BOM JESUS DO OESTE</t>
  </si>
  <si>
    <t>ARVOREDO</t>
  </si>
  <si>
    <t>ÁGUAS FRIAS</t>
  </si>
  <si>
    <t>ÁGUAS DE CHAPECÓ</t>
  </si>
  <si>
    <t>TOTAL UDVE BLUMENAU</t>
  </si>
  <si>
    <t>TIMBÓ</t>
  </si>
  <si>
    <t>RODEIO</t>
  </si>
  <si>
    <t>RIO DOS CEDROS</t>
  </si>
  <si>
    <t>POMERODE</t>
  </si>
  <si>
    <t>INDAIAL</t>
  </si>
  <si>
    <t>GUABIRUBA</t>
  </si>
  <si>
    <t>GASPAR</t>
  </si>
  <si>
    <t>DOUTOR PEDRINHO</t>
  </si>
  <si>
    <t>BRUSQUE</t>
  </si>
  <si>
    <t>BOTUVERÁ</t>
  </si>
  <si>
    <t>BLUMENAU</t>
  </si>
  <si>
    <t>BENEDITO NOVO</t>
  </si>
  <si>
    <t>ASCURRA</t>
  </si>
  <si>
    <t>APIÚNA</t>
  </si>
  <si>
    <t>TOTAL UDVE ARARANGUÁ</t>
  </si>
  <si>
    <t>TURVO</t>
  </si>
  <si>
    <t>TIMBÉ DO SUL</t>
  </si>
  <si>
    <t>SOMBRIO</t>
  </si>
  <si>
    <t>SÃO JOÃO DO SUL</t>
  </si>
  <si>
    <t>SANTA ROSA DO SUL</t>
  </si>
  <si>
    <t>PRAIA GRANDE</t>
  </si>
  <si>
    <t>PASSO DE TORRES</t>
  </si>
  <si>
    <t>MORRO GRANDE</t>
  </si>
  <si>
    <t>MELEIRO</t>
  </si>
  <si>
    <t>MARACAJÁ</t>
  </si>
  <si>
    <t>JACINTO MACHADO</t>
  </si>
  <si>
    <t>ERMO</t>
  </si>
  <si>
    <t>BALNEÁRIO GAIVOTA</t>
  </si>
  <si>
    <t>BALNEÁRIO ARROIO DO SILVA</t>
  </si>
  <si>
    <t>ARARANGUÁ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</si>
</sst>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sz val="10"/>
      <name val="Arial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33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Alignment="1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/>
    <xf numFmtId="0" fontId="2" fillId="0" borderId="0" xfId="0" applyFont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2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2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19" xfId="0" applyFont="1" applyBorder="1" applyAlignment="1"/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/>
    <xf numFmtId="2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/>
    <xf numFmtId="0" fontId="3" fillId="2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zzop/Downloads/Boletim%20170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stas ao formulário 1"/>
      <sheetName val="MUNICÍPIOS"/>
      <sheetName val="BOLETIM"/>
      <sheetName val="COMUNICAÇÃO"/>
      <sheetName val="BOL_UDVE"/>
    </sheetNames>
    <sheetDataSet>
      <sheetData sheetId="0"/>
      <sheetData sheetId="1">
        <row r="1">
          <cell r="C1">
            <v>44244</v>
          </cell>
          <cell r="AF1" t="str">
            <v xml:space="preserve">*Não considerado D1 de deficientes para o total por município, pois não há meta neles. </v>
          </cell>
        </row>
        <row r="2">
          <cell r="E2">
            <v>166413</v>
          </cell>
          <cell r="F2">
            <v>113956</v>
          </cell>
          <cell r="H2">
            <v>27269</v>
          </cell>
          <cell r="J2">
            <v>6259</v>
          </cell>
          <cell r="K2">
            <v>6790</v>
          </cell>
          <cell r="M2">
            <v>2960</v>
          </cell>
          <cell r="O2">
            <v>359</v>
          </cell>
          <cell r="P2">
            <v>195</v>
          </cell>
          <cell r="Q2">
            <v>6752</v>
          </cell>
          <cell r="R2">
            <v>6235</v>
          </cell>
          <cell r="T2">
            <v>2229</v>
          </cell>
          <cell r="V2">
            <v>26875</v>
          </cell>
          <cell r="W2">
            <v>13711</v>
          </cell>
          <cell r="Y2">
            <v>74</v>
          </cell>
          <cell r="AG2">
            <v>140692</v>
          </cell>
          <cell r="AI2">
            <v>32653</v>
          </cell>
        </row>
        <row r="3">
          <cell r="C3" t="str">
            <v>MUNICÍPIO</v>
          </cell>
          <cell r="E3" t="str">
            <v>TRABALHADORES DA SAUDE</v>
          </cell>
          <cell r="J3" t="str">
            <v>PESSOAS IDOSAS INSTITUCIONALIZADAS</v>
          </cell>
          <cell r="O3" t="str">
            <v>PESSOAS COM DEFICIÊNCIA INSTITUCIONALIZADA</v>
          </cell>
          <cell r="Q3" t="str">
            <v>POPULAÇÃO INDÍGENA</v>
          </cell>
          <cell r="V3" t="str">
            <v>IDOSOS COM 90 ANOS E MAIS</v>
          </cell>
          <cell r="AA3" t="str">
            <v>IDOSOS COM 85 a 89 ANOS</v>
          </cell>
          <cell r="AF3" t="str">
            <v>TOTAL</v>
          </cell>
        </row>
        <row r="4">
          <cell r="E4" t="str">
            <v>POP</v>
          </cell>
          <cell r="F4" t="str">
            <v>D1</v>
          </cell>
          <cell r="G4" t="str">
            <v>%D1</v>
          </cell>
          <cell r="H4" t="str">
            <v>D2</v>
          </cell>
          <cell r="I4" t="str">
            <v>%COB</v>
          </cell>
          <cell r="J4" t="str">
            <v>POP</v>
          </cell>
          <cell r="K4" t="str">
            <v>D1</v>
          </cell>
          <cell r="L4" t="str">
            <v>%D1</v>
          </cell>
          <cell r="M4" t="str">
            <v>D2</v>
          </cell>
          <cell r="N4" t="str">
            <v>%COB</v>
          </cell>
          <cell r="O4" t="str">
            <v>D1</v>
          </cell>
          <cell r="P4" t="str">
            <v>D2</v>
          </cell>
          <cell r="Q4" t="str">
            <v>POP</v>
          </cell>
          <cell r="R4" t="str">
            <v>D1</v>
          </cell>
          <cell r="S4" t="str">
            <v>%D1</v>
          </cell>
          <cell r="T4" t="str">
            <v>D2</v>
          </cell>
          <cell r="U4" t="str">
            <v>%COB</v>
          </cell>
          <cell r="V4" t="str">
            <v>POP</v>
          </cell>
          <cell r="W4" t="str">
            <v>D1</v>
          </cell>
          <cell r="X4" t="str">
            <v>%D1</v>
          </cell>
          <cell r="Y4" t="str">
            <v>D2</v>
          </cell>
          <cell r="Z4" t="str">
            <v>%COB</v>
          </cell>
          <cell r="AA4" t="str">
            <v>POP</v>
          </cell>
          <cell r="AB4" t="str">
            <v>D1</v>
          </cell>
          <cell r="AC4" t="str">
            <v>%D1</v>
          </cell>
          <cell r="AD4" t="str">
            <v>D2</v>
          </cell>
          <cell r="AE4" t="str">
            <v>%COB</v>
          </cell>
          <cell r="AF4" t="str">
            <v>POP*</v>
          </cell>
          <cell r="AG4" t="str">
            <v>D1</v>
          </cell>
          <cell r="AH4" t="str">
            <v>%D1</v>
          </cell>
          <cell r="AI4" t="str">
            <v>D2</v>
          </cell>
          <cell r="AJ4" t="str">
            <v>%COB</v>
          </cell>
        </row>
        <row r="6">
          <cell r="C6" t="str">
            <v>ARARANGUÁ</v>
          </cell>
          <cell r="E6">
            <v>1481</v>
          </cell>
          <cell r="F6">
            <v>1314</v>
          </cell>
          <cell r="G6">
            <v>88.723835246455096</v>
          </cell>
          <cell r="H6">
            <v>52</v>
          </cell>
          <cell r="I6">
            <v>3.5111411208642807</v>
          </cell>
          <cell r="J6">
            <v>37</v>
          </cell>
          <cell r="K6">
            <v>43</v>
          </cell>
          <cell r="L6">
            <v>116.21621621621621</v>
          </cell>
          <cell r="M6">
            <v>0</v>
          </cell>
          <cell r="N6">
            <v>0</v>
          </cell>
          <cell r="O6">
            <v>19</v>
          </cell>
          <cell r="P6">
            <v>0</v>
          </cell>
          <cell r="Q6">
            <v>0</v>
          </cell>
          <cell r="R6">
            <v>0</v>
          </cell>
          <cell r="S6" t="e">
            <v>#DIV/0!</v>
          </cell>
          <cell r="T6">
            <v>0</v>
          </cell>
          <cell r="U6" t="e">
            <v>#DIV/0!</v>
          </cell>
          <cell r="V6">
            <v>195</v>
          </cell>
          <cell r="W6">
            <v>143</v>
          </cell>
          <cell r="X6">
            <v>73.333333333333329</v>
          </cell>
          <cell r="Y6">
            <v>0</v>
          </cell>
          <cell r="Z6">
            <v>0</v>
          </cell>
          <cell r="AA6">
            <v>452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1713</v>
          </cell>
          <cell r="AG6">
            <v>1500</v>
          </cell>
          <cell r="AH6">
            <v>87.565674255691775</v>
          </cell>
          <cell r="AI6">
            <v>52</v>
          </cell>
          <cell r="AJ6">
            <v>3.0356100408639812</v>
          </cell>
        </row>
        <row r="7">
          <cell r="C7" t="str">
            <v>BALNEÁRIO ARROIO DO SILVA</v>
          </cell>
          <cell r="E7">
            <v>226</v>
          </cell>
          <cell r="F7">
            <v>166</v>
          </cell>
          <cell r="G7">
            <v>73.451327433628322</v>
          </cell>
          <cell r="H7">
            <v>42</v>
          </cell>
          <cell r="I7">
            <v>18.584070796460178</v>
          </cell>
          <cell r="J7">
            <v>0</v>
          </cell>
          <cell r="K7">
            <v>0</v>
          </cell>
          <cell r="L7" t="e">
            <v>#DIV/0!</v>
          </cell>
          <cell r="M7">
            <v>0</v>
          </cell>
          <cell r="N7" t="e">
            <v>#DIV/0!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e">
            <v>#DIV/0!</v>
          </cell>
          <cell r="T7">
            <v>0</v>
          </cell>
          <cell r="U7" t="e">
            <v>#DIV/0!</v>
          </cell>
          <cell r="V7">
            <v>46</v>
          </cell>
          <cell r="W7">
            <v>37</v>
          </cell>
          <cell r="X7">
            <v>80.434782608695656</v>
          </cell>
          <cell r="Y7">
            <v>0</v>
          </cell>
          <cell r="Z7">
            <v>0</v>
          </cell>
          <cell r="AA7">
            <v>106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272</v>
          </cell>
          <cell r="AG7">
            <v>203</v>
          </cell>
          <cell r="AH7">
            <v>74.632352941176478</v>
          </cell>
          <cell r="AI7">
            <v>42</v>
          </cell>
          <cell r="AJ7">
            <v>15.441176470588236</v>
          </cell>
        </row>
        <row r="8">
          <cell r="C8" t="str">
            <v>BALNEÁRIO GAIVOTA</v>
          </cell>
          <cell r="E8">
            <v>181</v>
          </cell>
          <cell r="F8">
            <v>131</v>
          </cell>
          <cell r="G8">
            <v>72.375690607734811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 t="e">
            <v>#DIV/0!</v>
          </cell>
          <cell r="M8">
            <v>0</v>
          </cell>
          <cell r="N8" t="e">
            <v>#DIV/0!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e">
            <v>#DIV/0!</v>
          </cell>
          <cell r="T8">
            <v>0</v>
          </cell>
          <cell r="U8" t="e">
            <v>#DIV/0!</v>
          </cell>
          <cell r="V8">
            <v>113</v>
          </cell>
          <cell r="W8">
            <v>41</v>
          </cell>
          <cell r="X8">
            <v>36.283185840707965</v>
          </cell>
          <cell r="Y8">
            <v>0</v>
          </cell>
          <cell r="Z8">
            <v>0</v>
          </cell>
          <cell r="AA8">
            <v>220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294</v>
          </cell>
          <cell r="AG8">
            <v>177</v>
          </cell>
          <cell r="AH8">
            <v>60.204081632653065</v>
          </cell>
          <cell r="AI8">
            <v>0</v>
          </cell>
          <cell r="AJ8">
            <v>0</v>
          </cell>
        </row>
        <row r="9">
          <cell r="C9" t="str">
            <v>ERMO</v>
          </cell>
          <cell r="E9">
            <v>74</v>
          </cell>
          <cell r="F9">
            <v>51</v>
          </cell>
          <cell r="G9">
            <v>68.918918918918919</v>
          </cell>
          <cell r="H9">
            <v>15</v>
          </cell>
          <cell r="I9">
            <v>20.27027027027027</v>
          </cell>
          <cell r="J9">
            <v>0</v>
          </cell>
          <cell r="K9">
            <v>0</v>
          </cell>
          <cell r="L9" t="e">
            <v>#DIV/0!</v>
          </cell>
          <cell r="M9">
            <v>0</v>
          </cell>
          <cell r="N9" t="e">
            <v>#DIV/0!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e">
            <v>#DIV/0!</v>
          </cell>
          <cell r="T9">
            <v>0</v>
          </cell>
          <cell r="U9" t="e">
            <v>#DIV/0!</v>
          </cell>
          <cell r="V9">
            <v>9</v>
          </cell>
          <cell r="W9">
            <v>6</v>
          </cell>
          <cell r="X9">
            <v>66.666666666666657</v>
          </cell>
          <cell r="Y9">
            <v>0</v>
          </cell>
          <cell r="Z9">
            <v>0</v>
          </cell>
          <cell r="AA9">
            <v>20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83</v>
          </cell>
          <cell r="AG9">
            <v>57</v>
          </cell>
          <cell r="AH9">
            <v>68.674698795180717</v>
          </cell>
          <cell r="AI9">
            <v>15</v>
          </cell>
          <cell r="AJ9">
            <v>18.072289156626507</v>
          </cell>
        </row>
        <row r="10">
          <cell r="C10" t="str">
            <v>JACINTO MACHADO</v>
          </cell>
          <cell r="E10">
            <v>161</v>
          </cell>
          <cell r="F10">
            <v>107</v>
          </cell>
          <cell r="G10">
            <v>66.459627329192557</v>
          </cell>
          <cell r="H10">
            <v>42</v>
          </cell>
          <cell r="I10">
            <v>26.086956521739129</v>
          </cell>
          <cell r="J10">
            <v>0</v>
          </cell>
          <cell r="K10">
            <v>0</v>
          </cell>
          <cell r="L10" t="e">
            <v>#DIV/0!</v>
          </cell>
          <cell r="M10">
            <v>0</v>
          </cell>
          <cell r="N10" t="e">
            <v>#DIV/0!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e">
            <v>#DIV/0!</v>
          </cell>
          <cell r="T10">
            <v>0</v>
          </cell>
          <cell r="U10" t="e">
            <v>#DIV/0!</v>
          </cell>
          <cell r="V10">
            <v>62</v>
          </cell>
          <cell r="W10">
            <v>19</v>
          </cell>
          <cell r="X10">
            <v>30.64516129032258</v>
          </cell>
          <cell r="Y10">
            <v>0</v>
          </cell>
          <cell r="Z10">
            <v>0</v>
          </cell>
          <cell r="AA10">
            <v>137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223</v>
          </cell>
          <cell r="AG10">
            <v>126</v>
          </cell>
          <cell r="AH10">
            <v>56.502242152466366</v>
          </cell>
          <cell r="AI10">
            <v>42</v>
          </cell>
          <cell r="AJ10">
            <v>18.834080717488789</v>
          </cell>
        </row>
        <row r="11">
          <cell r="C11" t="str">
            <v>MARACAJÁ</v>
          </cell>
          <cell r="E11">
            <v>123</v>
          </cell>
          <cell r="F11">
            <v>69</v>
          </cell>
          <cell r="G11">
            <v>56.09756097560976</v>
          </cell>
          <cell r="H11">
            <v>23</v>
          </cell>
          <cell r="I11">
            <v>18.699186991869919</v>
          </cell>
          <cell r="J11">
            <v>48</v>
          </cell>
          <cell r="K11">
            <v>50</v>
          </cell>
          <cell r="L11">
            <v>104.16666666666667</v>
          </cell>
          <cell r="M11">
            <v>46</v>
          </cell>
          <cell r="N11">
            <v>95.833333333333343</v>
          </cell>
          <cell r="O11">
            <v>5</v>
          </cell>
          <cell r="P11">
            <v>0</v>
          </cell>
          <cell r="Q11">
            <v>0</v>
          </cell>
          <cell r="R11">
            <v>0</v>
          </cell>
          <cell r="S11" t="e">
            <v>#DIV/0!</v>
          </cell>
          <cell r="T11">
            <v>0</v>
          </cell>
          <cell r="U11" t="e">
            <v>#DIV/0!</v>
          </cell>
          <cell r="V11">
            <v>24</v>
          </cell>
          <cell r="W11">
            <v>8</v>
          </cell>
          <cell r="X11">
            <v>33.333333333333329</v>
          </cell>
          <cell r="Y11">
            <v>0</v>
          </cell>
          <cell r="Z11">
            <v>0</v>
          </cell>
          <cell r="AA11">
            <v>54</v>
          </cell>
          <cell r="AB11">
            <v>3</v>
          </cell>
          <cell r="AC11">
            <v>5.5555555555555554</v>
          </cell>
          <cell r="AD11">
            <v>0</v>
          </cell>
          <cell r="AE11">
            <v>0</v>
          </cell>
          <cell r="AF11">
            <v>195</v>
          </cell>
          <cell r="AG11">
            <v>127</v>
          </cell>
          <cell r="AH11">
            <v>65.128205128205124</v>
          </cell>
          <cell r="AI11">
            <v>69</v>
          </cell>
          <cell r="AJ11">
            <v>35.384615384615387</v>
          </cell>
        </row>
        <row r="12">
          <cell r="C12" t="str">
            <v>MELEIRO</v>
          </cell>
          <cell r="E12">
            <v>238</v>
          </cell>
          <cell r="F12">
            <v>245</v>
          </cell>
          <cell r="G12">
            <v>102.94117647058823</v>
          </cell>
          <cell r="H12">
            <v>40</v>
          </cell>
          <cell r="I12">
            <v>16.806722689075631</v>
          </cell>
          <cell r="J12">
            <v>20</v>
          </cell>
          <cell r="K12">
            <v>15</v>
          </cell>
          <cell r="L12">
            <v>75</v>
          </cell>
          <cell r="M12">
            <v>14</v>
          </cell>
          <cell r="N12">
            <v>70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 t="e">
            <v>#DIV/0!</v>
          </cell>
          <cell r="T12">
            <v>0</v>
          </cell>
          <cell r="U12" t="e">
            <v>#DIV/0!</v>
          </cell>
          <cell r="V12">
            <v>55</v>
          </cell>
          <cell r="W12">
            <v>27</v>
          </cell>
          <cell r="X12">
            <v>49.090909090909093</v>
          </cell>
          <cell r="Y12">
            <v>0</v>
          </cell>
          <cell r="Z12">
            <v>0</v>
          </cell>
          <cell r="AA12">
            <v>96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313</v>
          </cell>
          <cell r="AG12">
            <v>287</v>
          </cell>
          <cell r="AH12">
            <v>91.693290734824288</v>
          </cell>
          <cell r="AI12">
            <v>54</v>
          </cell>
          <cell r="AJ12">
            <v>17.252396166134183</v>
          </cell>
        </row>
        <row r="13">
          <cell r="C13" t="str">
            <v>MORRO GRANDE</v>
          </cell>
          <cell r="E13">
            <v>62</v>
          </cell>
          <cell r="F13">
            <v>45</v>
          </cell>
          <cell r="G13">
            <v>72.58064516129032</v>
          </cell>
          <cell r="H13">
            <v>17</v>
          </cell>
          <cell r="I13">
            <v>27.419354838709676</v>
          </cell>
          <cell r="J13">
            <v>0</v>
          </cell>
          <cell r="K13">
            <v>0</v>
          </cell>
          <cell r="L13" t="e">
            <v>#DIV/0!</v>
          </cell>
          <cell r="M13">
            <v>0</v>
          </cell>
          <cell r="N13" t="e">
            <v>#DIV/0!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e">
            <v>#DIV/0!</v>
          </cell>
          <cell r="T13">
            <v>0</v>
          </cell>
          <cell r="U13" t="e">
            <v>#DIV/0!</v>
          </cell>
          <cell r="V13">
            <v>11</v>
          </cell>
          <cell r="W13">
            <v>8</v>
          </cell>
          <cell r="X13">
            <v>72.727272727272734</v>
          </cell>
          <cell r="Y13">
            <v>0</v>
          </cell>
          <cell r="Z13">
            <v>0</v>
          </cell>
          <cell r="AA13">
            <v>32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73</v>
          </cell>
          <cell r="AG13">
            <v>53</v>
          </cell>
          <cell r="AH13">
            <v>72.602739726027394</v>
          </cell>
          <cell r="AI13">
            <v>17</v>
          </cell>
          <cell r="AJ13">
            <v>23.287671232876711</v>
          </cell>
        </row>
        <row r="14">
          <cell r="C14" t="str">
            <v>PASSO DE TORRES</v>
          </cell>
          <cell r="E14">
            <v>126</v>
          </cell>
          <cell r="F14">
            <v>54</v>
          </cell>
          <cell r="G14">
            <v>42.857142857142854</v>
          </cell>
          <cell r="H14">
            <v>15</v>
          </cell>
          <cell r="I14">
            <v>11.904761904761903</v>
          </cell>
          <cell r="J14">
            <v>0</v>
          </cell>
          <cell r="K14">
            <v>0</v>
          </cell>
          <cell r="L14" t="e">
            <v>#DIV/0!</v>
          </cell>
          <cell r="M14">
            <v>0</v>
          </cell>
          <cell r="N14" t="e">
            <v>#DIV/0!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e">
            <v>#DIV/0!</v>
          </cell>
          <cell r="T14">
            <v>0</v>
          </cell>
          <cell r="U14" t="e">
            <v>#DIV/0!</v>
          </cell>
          <cell r="V14">
            <v>12</v>
          </cell>
          <cell r="W14">
            <v>11</v>
          </cell>
          <cell r="X14">
            <v>91.666666666666657</v>
          </cell>
          <cell r="Y14">
            <v>0</v>
          </cell>
          <cell r="Z14">
            <v>0</v>
          </cell>
          <cell r="AA14">
            <v>65</v>
          </cell>
          <cell r="AB14">
            <v>2</v>
          </cell>
          <cell r="AC14">
            <v>3.0769230769230771</v>
          </cell>
          <cell r="AD14">
            <v>0</v>
          </cell>
          <cell r="AE14">
            <v>0</v>
          </cell>
          <cell r="AF14">
            <v>138</v>
          </cell>
          <cell r="AG14">
            <v>65</v>
          </cell>
          <cell r="AH14">
            <v>47.10144927536232</v>
          </cell>
          <cell r="AI14">
            <v>15</v>
          </cell>
          <cell r="AJ14">
            <v>10.869565217391305</v>
          </cell>
        </row>
        <row r="15">
          <cell r="C15" t="str">
            <v>PRAIA GRANDE</v>
          </cell>
          <cell r="E15">
            <v>165</v>
          </cell>
          <cell r="F15">
            <v>158</v>
          </cell>
          <cell r="G15">
            <v>95.757575757575751</v>
          </cell>
          <cell r="H15">
            <v>15</v>
          </cell>
          <cell r="I15">
            <v>9.0909090909090917</v>
          </cell>
          <cell r="J15">
            <v>0</v>
          </cell>
          <cell r="K15">
            <v>0</v>
          </cell>
          <cell r="L15" t="e">
            <v>#DIV/0!</v>
          </cell>
          <cell r="M15">
            <v>0</v>
          </cell>
          <cell r="N15" t="e">
            <v>#DIV/0!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 t="e">
            <v>#DIV/0!</v>
          </cell>
          <cell r="T15">
            <v>0</v>
          </cell>
          <cell r="U15" t="e">
            <v>#DIV/0!</v>
          </cell>
          <cell r="V15">
            <v>100</v>
          </cell>
          <cell r="W15">
            <v>25</v>
          </cell>
          <cell r="X15">
            <v>25</v>
          </cell>
          <cell r="Y15">
            <v>0</v>
          </cell>
          <cell r="Z15">
            <v>0</v>
          </cell>
          <cell r="AA15">
            <v>100</v>
          </cell>
          <cell r="AB15">
            <v>22</v>
          </cell>
          <cell r="AC15">
            <v>22</v>
          </cell>
          <cell r="AD15">
            <v>0</v>
          </cell>
          <cell r="AE15">
            <v>0</v>
          </cell>
          <cell r="AF15">
            <v>265</v>
          </cell>
          <cell r="AG15">
            <v>183</v>
          </cell>
          <cell r="AH15">
            <v>69.056603773584897</v>
          </cell>
          <cell r="AI15">
            <v>15</v>
          </cell>
          <cell r="AJ15">
            <v>5.6603773584905666</v>
          </cell>
        </row>
        <row r="16">
          <cell r="C16" t="str">
            <v>SANTA ROSA DO SUL</v>
          </cell>
          <cell r="E16">
            <v>158</v>
          </cell>
          <cell r="F16">
            <v>116</v>
          </cell>
          <cell r="G16">
            <v>73.417721518987349</v>
          </cell>
          <cell r="H16">
            <v>28</v>
          </cell>
          <cell r="I16">
            <v>17.721518987341771</v>
          </cell>
          <cell r="J16">
            <v>0</v>
          </cell>
          <cell r="K16">
            <v>12</v>
          </cell>
          <cell r="L16" t="e">
            <v>#DIV/0!</v>
          </cell>
          <cell r="M16">
            <v>0</v>
          </cell>
          <cell r="N16" t="e">
            <v>#DIV/0!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e">
            <v>#DIV/0!</v>
          </cell>
          <cell r="T16">
            <v>0</v>
          </cell>
          <cell r="U16" t="e">
            <v>#DIV/0!</v>
          </cell>
          <cell r="V16">
            <v>55</v>
          </cell>
          <cell r="W16">
            <v>21</v>
          </cell>
          <cell r="X16">
            <v>38.181818181818187</v>
          </cell>
          <cell r="Y16">
            <v>0</v>
          </cell>
          <cell r="Z16">
            <v>0</v>
          </cell>
          <cell r="AA16">
            <v>100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213</v>
          </cell>
          <cell r="AG16">
            <v>149</v>
          </cell>
          <cell r="AH16">
            <v>69.953051643192481</v>
          </cell>
          <cell r="AI16">
            <v>28</v>
          </cell>
          <cell r="AJ16">
            <v>13.145539906103288</v>
          </cell>
        </row>
        <row r="17">
          <cell r="C17" t="str">
            <v>SÃO JOÃO DO SUL</v>
          </cell>
          <cell r="E17">
            <v>134</v>
          </cell>
          <cell r="F17">
            <v>106</v>
          </cell>
          <cell r="G17">
            <v>79.104477611940297</v>
          </cell>
          <cell r="H17">
            <v>33</v>
          </cell>
          <cell r="I17">
            <v>24.626865671641792</v>
          </cell>
          <cell r="J17">
            <v>21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e">
            <v>#DIV/0!</v>
          </cell>
          <cell r="T17">
            <v>0</v>
          </cell>
          <cell r="U17" t="e">
            <v>#DIV/0!</v>
          </cell>
          <cell r="V17">
            <v>43</v>
          </cell>
          <cell r="W17">
            <v>19</v>
          </cell>
          <cell r="X17">
            <v>44.186046511627907</v>
          </cell>
          <cell r="Y17">
            <v>0</v>
          </cell>
          <cell r="Z17">
            <v>0</v>
          </cell>
          <cell r="AA17">
            <v>92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198</v>
          </cell>
          <cell r="AG17">
            <v>125</v>
          </cell>
          <cell r="AH17">
            <v>63.131313131313128</v>
          </cell>
          <cell r="AI17">
            <v>33</v>
          </cell>
          <cell r="AJ17">
            <v>16.666666666666664</v>
          </cell>
        </row>
        <row r="18">
          <cell r="C18" t="str">
            <v>SOMBRIO</v>
          </cell>
          <cell r="E18">
            <v>624</v>
          </cell>
          <cell r="F18">
            <v>396</v>
          </cell>
          <cell r="G18">
            <v>63.46153846153846</v>
          </cell>
          <cell r="H18">
            <v>46</v>
          </cell>
          <cell r="I18">
            <v>7.3717948717948723</v>
          </cell>
          <cell r="J18">
            <v>0</v>
          </cell>
          <cell r="K18">
            <v>19</v>
          </cell>
          <cell r="L18" t="e">
            <v>#DIV/0!</v>
          </cell>
          <cell r="M18">
            <v>18</v>
          </cell>
          <cell r="N18" t="e">
            <v>#DIV/0!</v>
          </cell>
          <cell r="O18">
            <v>18</v>
          </cell>
          <cell r="P18">
            <v>0</v>
          </cell>
          <cell r="Q18">
            <v>0</v>
          </cell>
          <cell r="R18">
            <v>0</v>
          </cell>
          <cell r="S18" t="e">
            <v>#DIV/0!</v>
          </cell>
          <cell r="T18">
            <v>0</v>
          </cell>
          <cell r="U18" t="e">
            <v>#DIV/0!</v>
          </cell>
          <cell r="V18">
            <v>84</v>
          </cell>
          <cell r="W18">
            <v>54</v>
          </cell>
          <cell r="X18">
            <v>64.285714285714292</v>
          </cell>
          <cell r="Y18">
            <v>0</v>
          </cell>
          <cell r="Z18">
            <v>0</v>
          </cell>
          <cell r="AA18">
            <v>169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708</v>
          </cell>
          <cell r="AG18">
            <v>469</v>
          </cell>
          <cell r="AH18">
            <v>66.242937853107335</v>
          </cell>
          <cell r="AI18">
            <v>64</v>
          </cell>
          <cell r="AJ18">
            <v>9.0395480225988702</v>
          </cell>
        </row>
        <row r="19">
          <cell r="C19" t="str">
            <v>TIMBÉ DO SUL</v>
          </cell>
          <cell r="E19">
            <v>109</v>
          </cell>
          <cell r="F19">
            <v>107</v>
          </cell>
          <cell r="G19">
            <v>98.165137614678898</v>
          </cell>
          <cell r="H19">
            <v>20</v>
          </cell>
          <cell r="I19">
            <v>18.348623853211009</v>
          </cell>
          <cell r="J19">
            <v>0</v>
          </cell>
          <cell r="K19">
            <v>0</v>
          </cell>
          <cell r="L19" t="e">
            <v>#DIV/0!</v>
          </cell>
          <cell r="M19">
            <v>0</v>
          </cell>
          <cell r="N19" t="e">
            <v>#DIV/0!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e">
            <v>#DIV/0!</v>
          </cell>
          <cell r="T19">
            <v>0</v>
          </cell>
          <cell r="U19" t="e">
            <v>#DIV/0!</v>
          </cell>
          <cell r="V19">
            <v>5</v>
          </cell>
          <cell r="W19">
            <v>19</v>
          </cell>
          <cell r="X19">
            <v>380</v>
          </cell>
          <cell r="Y19">
            <v>0</v>
          </cell>
          <cell r="Z19">
            <v>0</v>
          </cell>
          <cell r="AA19">
            <v>60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114</v>
          </cell>
          <cell r="AG19">
            <v>126</v>
          </cell>
          <cell r="AH19">
            <v>110.5263157894737</v>
          </cell>
          <cell r="AI19">
            <v>20</v>
          </cell>
          <cell r="AJ19">
            <v>17.543859649122805</v>
          </cell>
        </row>
        <row r="20">
          <cell r="C20" t="str">
            <v>TURVO</v>
          </cell>
          <cell r="E20">
            <v>331</v>
          </cell>
          <cell r="F20">
            <v>277</v>
          </cell>
          <cell r="G20">
            <v>83.685800604229613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e">
            <v>#DIV/0!</v>
          </cell>
          <cell r="M20">
            <v>0</v>
          </cell>
          <cell r="N20" t="e">
            <v>#DIV/0!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e">
            <v>#DIV/0!</v>
          </cell>
          <cell r="T20">
            <v>0</v>
          </cell>
          <cell r="U20" t="e">
            <v>#DIV/0!</v>
          </cell>
          <cell r="V20">
            <v>96</v>
          </cell>
          <cell r="W20">
            <v>34</v>
          </cell>
          <cell r="X20">
            <v>35.416666666666671</v>
          </cell>
          <cell r="Y20">
            <v>0</v>
          </cell>
          <cell r="Z20">
            <v>0</v>
          </cell>
          <cell r="AA20">
            <v>138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427</v>
          </cell>
          <cell r="AG20">
            <v>311</v>
          </cell>
          <cell r="AH20">
            <v>72.833723653395793</v>
          </cell>
          <cell r="AI20">
            <v>0</v>
          </cell>
          <cell r="AJ20">
            <v>0</v>
          </cell>
        </row>
        <row r="21">
          <cell r="C21" t="str">
            <v>APIÚNA</v>
          </cell>
          <cell r="E21">
            <v>127</v>
          </cell>
          <cell r="F21">
            <v>115</v>
          </cell>
          <cell r="G21">
            <v>90.551181102362193</v>
          </cell>
          <cell r="H21">
            <v>21</v>
          </cell>
          <cell r="I21">
            <v>16.535433070866144</v>
          </cell>
          <cell r="J21">
            <v>0</v>
          </cell>
          <cell r="K21">
            <v>0</v>
          </cell>
          <cell r="L21" t="e">
            <v>#DIV/0!</v>
          </cell>
          <cell r="M21">
            <v>0</v>
          </cell>
          <cell r="N21" t="e">
            <v>#DIV/0!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 t="e">
            <v>#DIV/0!</v>
          </cell>
          <cell r="T21">
            <v>0</v>
          </cell>
          <cell r="U21" t="e">
            <v>#DIV/0!</v>
          </cell>
          <cell r="V21">
            <v>28</v>
          </cell>
          <cell r="W21">
            <v>20</v>
          </cell>
          <cell r="X21">
            <v>71.428571428571431</v>
          </cell>
          <cell r="Y21">
            <v>0</v>
          </cell>
          <cell r="Z21">
            <v>0</v>
          </cell>
          <cell r="AA21">
            <v>71</v>
          </cell>
          <cell r="AB21">
            <v>9</v>
          </cell>
          <cell r="AC21">
            <v>12.676056338028168</v>
          </cell>
          <cell r="AD21">
            <v>0</v>
          </cell>
          <cell r="AE21">
            <v>0</v>
          </cell>
          <cell r="AF21">
            <v>155</v>
          </cell>
          <cell r="AG21">
            <v>135</v>
          </cell>
          <cell r="AH21">
            <v>87.096774193548384</v>
          </cell>
          <cell r="AI21">
            <v>21</v>
          </cell>
          <cell r="AJ21">
            <v>13.548387096774196</v>
          </cell>
        </row>
        <row r="22">
          <cell r="C22" t="str">
            <v>ASCURRA</v>
          </cell>
          <cell r="E22">
            <v>172</v>
          </cell>
          <cell r="F22">
            <v>126</v>
          </cell>
          <cell r="G22">
            <v>73.255813953488371</v>
          </cell>
          <cell r="H22">
            <v>44</v>
          </cell>
          <cell r="I22">
            <v>25.581395348837212</v>
          </cell>
          <cell r="J22">
            <v>0</v>
          </cell>
          <cell r="K22">
            <v>0</v>
          </cell>
          <cell r="L22" t="e">
            <v>#DIV/0!</v>
          </cell>
          <cell r="M22">
            <v>0</v>
          </cell>
          <cell r="N22" t="e">
            <v>#DIV/0!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e">
            <v>#DIV/0!</v>
          </cell>
          <cell r="T22">
            <v>0</v>
          </cell>
          <cell r="U22" t="e">
            <v>#DIV/0!</v>
          </cell>
          <cell r="V22">
            <v>85</v>
          </cell>
          <cell r="W22">
            <v>21</v>
          </cell>
          <cell r="X22">
            <v>24.705882352941178</v>
          </cell>
          <cell r="Y22">
            <v>0</v>
          </cell>
          <cell r="Z22">
            <v>0</v>
          </cell>
          <cell r="AA22">
            <v>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257</v>
          </cell>
          <cell r="AG22">
            <v>147</v>
          </cell>
          <cell r="AH22">
            <v>57.198443579766533</v>
          </cell>
          <cell r="AI22">
            <v>44</v>
          </cell>
          <cell r="AJ22">
            <v>17.120622568093385</v>
          </cell>
        </row>
        <row r="23">
          <cell r="C23" t="str">
            <v>BENEDITO NOVO</v>
          </cell>
          <cell r="E23">
            <v>167</v>
          </cell>
          <cell r="F23">
            <v>126</v>
          </cell>
          <cell r="G23">
            <v>75.449101796407177</v>
          </cell>
          <cell r="H23">
            <v>67</v>
          </cell>
          <cell r="I23">
            <v>40.119760479041915</v>
          </cell>
          <cell r="J23">
            <v>0</v>
          </cell>
          <cell r="K23">
            <v>0</v>
          </cell>
          <cell r="L23" t="e">
            <v>#DIV/0!</v>
          </cell>
          <cell r="M23">
            <v>0</v>
          </cell>
          <cell r="N23" t="e">
            <v>#DIV/0!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e">
            <v>#DIV/0!</v>
          </cell>
          <cell r="T23">
            <v>0</v>
          </cell>
          <cell r="U23" t="e">
            <v>#DIV/0!</v>
          </cell>
          <cell r="V23">
            <v>57</v>
          </cell>
          <cell r="W23">
            <v>30</v>
          </cell>
          <cell r="X23">
            <v>52.631578947368418</v>
          </cell>
          <cell r="Y23">
            <v>0</v>
          </cell>
          <cell r="Z23">
            <v>0</v>
          </cell>
          <cell r="AA23">
            <v>91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224</v>
          </cell>
          <cell r="AG23">
            <v>156</v>
          </cell>
          <cell r="AH23">
            <v>69.642857142857139</v>
          </cell>
          <cell r="AI23">
            <v>67</v>
          </cell>
          <cell r="AJ23">
            <v>29.910714285714285</v>
          </cell>
        </row>
        <row r="24">
          <cell r="C24" t="str">
            <v>BLUMENAU</v>
          </cell>
          <cell r="E24">
            <v>8873</v>
          </cell>
          <cell r="F24">
            <v>8501</v>
          </cell>
          <cell r="G24">
            <v>95.807505916826329</v>
          </cell>
          <cell r="H24">
            <v>2258</v>
          </cell>
          <cell r="I24">
            <v>25.447988279048801</v>
          </cell>
          <cell r="J24">
            <v>541</v>
          </cell>
          <cell r="K24">
            <v>579</v>
          </cell>
          <cell r="L24">
            <v>107.02402957486137</v>
          </cell>
          <cell r="M24">
            <v>526</v>
          </cell>
          <cell r="N24">
            <v>97.227356746765253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e">
            <v>#DIV/0!</v>
          </cell>
          <cell r="T24">
            <v>0</v>
          </cell>
          <cell r="U24" t="e">
            <v>#DIV/0!</v>
          </cell>
          <cell r="V24">
            <v>985</v>
          </cell>
          <cell r="W24">
            <v>602</v>
          </cell>
          <cell r="X24">
            <v>61.116751269035532</v>
          </cell>
          <cell r="Y24">
            <v>0</v>
          </cell>
          <cell r="Z24">
            <v>0</v>
          </cell>
          <cell r="AA24">
            <v>1077</v>
          </cell>
          <cell r="AB24">
            <v>331</v>
          </cell>
          <cell r="AC24">
            <v>30.733519034354689</v>
          </cell>
          <cell r="AD24">
            <v>0</v>
          </cell>
          <cell r="AE24">
            <v>0</v>
          </cell>
          <cell r="AF24">
            <v>10399</v>
          </cell>
          <cell r="AG24">
            <v>9682</v>
          </cell>
          <cell r="AH24">
            <v>93.105106260217326</v>
          </cell>
          <cell r="AI24">
            <v>2784</v>
          </cell>
          <cell r="AJ24">
            <v>26.771804981248199</v>
          </cell>
        </row>
        <row r="25">
          <cell r="C25" t="str">
            <v>BOTUVERÁ</v>
          </cell>
          <cell r="E25">
            <v>59</v>
          </cell>
          <cell r="F25">
            <v>49</v>
          </cell>
          <cell r="G25">
            <v>83.050847457627114</v>
          </cell>
          <cell r="H25">
            <v>17</v>
          </cell>
          <cell r="I25">
            <v>28.8135593220339</v>
          </cell>
          <cell r="J25">
            <v>0</v>
          </cell>
          <cell r="K25">
            <v>0</v>
          </cell>
          <cell r="L25" t="e">
            <v>#DIV/0!</v>
          </cell>
          <cell r="M25">
            <v>0</v>
          </cell>
          <cell r="N25" t="e">
            <v>#DIV/0!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e">
            <v>#DIV/0!</v>
          </cell>
          <cell r="T25">
            <v>0</v>
          </cell>
          <cell r="U25" t="e">
            <v>#DIV/0!</v>
          </cell>
          <cell r="V25">
            <v>55</v>
          </cell>
          <cell r="W25">
            <v>20</v>
          </cell>
          <cell r="X25">
            <v>36.363636363636367</v>
          </cell>
          <cell r="Y25">
            <v>0</v>
          </cell>
          <cell r="Z25">
            <v>0</v>
          </cell>
          <cell r="AA25">
            <v>180</v>
          </cell>
          <cell r="AB25">
            <v>40</v>
          </cell>
          <cell r="AC25">
            <v>22.222222222222221</v>
          </cell>
          <cell r="AD25">
            <v>0</v>
          </cell>
          <cell r="AE25">
            <v>0</v>
          </cell>
          <cell r="AF25">
            <v>114</v>
          </cell>
          <cell r="AG25">
            <v>69</v>
          </cell>
          <cell r="AH25">
            <v>60.526315789473685</v>
          </cell>
          <cell r="AI25">
            <v>17</v>
          </cell>
          <cell r="AJ25">
            <v>14.912280701754385</v>
          </cell>
        </row>
        <row r="26">
          <cell r="C26" t="str">
            <v>BRUSQUE</v>
          </cell>
          <cell r="E26">
            <v>3004</v>
          </cell>
          <cell r="F26">
            <v>2125</v>
          </cell>
          <cell r="G26">
            <v>70.739014647137154</v>
          </cell>
          <cell r="H26">
            <v>460</v>
          </cell>
          <cell r="I26">
            <v>15.312916111850866</v>
          </cell>
          <cell r="J26">
            <v>114</v>
          </cell>
          <cell r="K26">
            <v>119</v>
          </cell>
          <cell r="L26">
            <v>104.3859649122807</v>
          </cell>
          <cell r="M26">
            <v>104</v>
          </cell>
          <cell r="N26">
            <v>91.228070175438589</v>
          </cell>
          <cell r="O26">
            <v>139</v>
          </cell>
          <cell r="P26">
            <v>140</v>
          </cell>
          <cell r="Q26">
            <v>0</v>
          </cell>
          <cell r="R26">
            <v>0</v>
          </cell>
          <cell r="S26" t="e">
            <v>#DIV/0!</v>
          </cell>
          <cell r="T26">
            <v>0</v>
          </cell>
          <cell r="U26" t="e">
            <v>#DIV/0!</v>
          </cell>
          <cell r="V26">
            <v>915</v>
          </cell>
          <cell r="W26">
            <v>232</v>
          </cell>
          <cell r="X26">
            <v>25.355191256830601</v>
          </cell>
          <cell r="Y26">
            <v>0</v>
          </cell>
          <cell r="Z26">
            <v>0</v>
          </cell>
          <cell r="AA26">
            <v>772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4033</v>
          </cell>
          <cell r="AG26">
            <v>2476</v>
          </cell>
          <cell r="AH26">
            <v>61.393503595338458</v>
          </cell>
          <cell r="AI26">
            <v>704</v>
          </cell>
          <cell r="AJ26">
            <v>17.455988098189934</v>
          </cell>
        </row>
        <row r="27">
          <cell r="C27" t="str">
            <v>DOUTOR PEDRINHO</v>
          </cell>
          <cell r="E27">
            <v>34</v>
          </cell>
          <cell r="F27">
            <v>30</v>
          </cell>
          <cell r="G27">
            <v>88.235294117647058</v>
          </cell>
          <cell r="H27">
            <v>15</v>
          </cell>
          <cell r="I27">
            <v>44.117647058823529</v>
          </cell>
          <cell r="J27">
            <v>0</v>
          </cell>
          <cell r="K27">
            <v>0</v>
          </cell>
          <cell r="L27" t="e">
            <v>#DIV/0!</v>
          </cell>
          <cell r="M27">
            <v>0</v>
          </cell>
          <cell r="N27" t="e">
            <v>#DIV/0!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e">
            <v>#DIV/0!</v>
          </cell>
          <cell r="T27">
            <v>0</v>
          </cell>
          <cell r="U27" t="e">
            <v>#DIV/0!</v>
          </cell>
          <cell r="V27">
            <v>13</v>
          </cell>
          <cell r="W27">
            <v>14</v>
          </cell>
          <cell r="X27">
            <v>107.69230769230769</v>
          </cell>
          <cell r="Y27">
            <v>0</v>
          </cell>
          <cell r="Z27">
            <v>0</v>
          </cell>
          <cell r="AA27">
            <v>30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47</v>
          </cell>
          <cell r="AG27">
            <v>44</v>
          </cell>
          <cell r="AH27">
            <v>93.61702127659575</v>
          </cell>
          <cell r="AI27">
            <v>15</v>
          </cell>
          <cell r="AJ27">
            <v>31.914893617021278</v>
          </cell>
        </row>
        <row r="28">
          <cell r="C28" t="str">
            <v>GASPAR</v>
          </cell>
          <cell r="E28">
            <v>976</v>
          </cell>
          <cell r="F28">
            <v>872</v>
          </cell>
          <cell r="G28">
            <v>89.344262295081961</v>
          </cell>
          <cell r="H28">
            <v>147</v>
          </cell>
          <cell r="I28">
            <v>15.061475409836063</v>
          </cell>
          <cell r="J28">
            <v>21</v>
          </cell>
          <cell r="K28">
            <v>18</v>
          </cell>
          <cell r="L28">
            <v>85.714285714285708</v>
          </cell>
          <cell r="M28">
            <v>3</v>
          </cell>
          <cell r="N28">
            <v>14.285714285714285</v>
          </cell>
          <cell r="O28">
            <v>3</v>
          </cell>
          <cell r="P28">
            <v>3</v>
          </cell>
          <cell r="Q28">
            <v>0</v>
          </cell>
          <cell r="R28">
            <v>0</v>
          </cell>
          <cell r="S28" t="e">
            <v>#DIV/0!</v>
          </cell>
          <cell r="T28">
            <v>0</v>
          </cell>
          <cell r="U28" t="e">
            <v>#DIV/0!</v>
          </cell>
          <cell r="V28">
            <v>170</v>
          </cell>
          <cell r="W28">
            <v>104</v>
          </cell>
          <cell r="X28">
            <v>61.176470588235297</v>
          </cell>
          <cell r="Y28">
            <v>0</v>
          </cell>
          <cell r="Z28">
            <v>0</v>
          </cell>
          <cell r="AA28">
            <v>336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1167</v>
          </cell>
          <cell r="AG28">
            <v>994</v>
          </cell>
          <cell r="AH28">
            <v>85.175664095972579</v>
          </cell>
          <cell r="AI28">
            <v>153</v>
          </cell>
          <cell r="AJ28">
            <v>13.110539845758353</v>
          </cell>
        </row>
        <row r="29">
          <cell r="C29" t="str">
            <v>GUABIRUBA</v>
          </cell>
          <cell r="E29">
            <v>173</v>
          </cell>
          <cell r="F29">
            <v>130</v>
          </cell>
          <cell r="G29">
            <v>75.144508670520224</v>
          </cell>
          <cell r="H29">
            <v>43</v>
          </cell>
          <cell r="I29">
            <v>24.855491329479769</v>
          </cell>
          <cell r="J29">
            <v>0</v>
          </cell>
          <cell r="K29">
            <v>0</v>
          </cell>
          <cell r="L29" t="e">
            <v>#DIV/0!</v>
          </cell>
          <cell r="M29">
            <v>0</v>
          </cell>
          <cell r="N29" t="e">
            <v>#DIV/0!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e">
            <v>#DIV/0!</v>
          </cell>
          <cell r="T29">
            <v>0</v>
          </cell>
          <cell r="U29" t="e">
            <v>#DIV/0!</v>
          </cell>
          <cell r="V29">
            <v>154</v>
          </cell>
          <cell r="W29">
            <v>27</v>
          </cell>
          <cell r="X29">
            <v>17.532467532467532</v>
          </cell>
          <cell r="Y29">
            <v>0</v>
          </cell>
          <cell r="Z29">
            <v>0</v>
          </cell>
          <cell r="AA29">
            <v>213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327</v>
          </cell>
          <cell r="AG29">
            <v>157</v>
          </cell>
          <cell r="AH29">
            <v>48.01223241590214</v>
          </cell>
          <cell r="AI29">
            <v>43</v>
          </cell>
          <cell r="AJ29">
            <v>13.149847094801222</v>
          </cell>
        </row>
        <row r="30">
          <cell r="C30" t="str">
            <v>INDAIAL</v>
          </cell>
          <cell r="E30">
            <v>1016</v>
          </cell>
          <cell r="F30">
            <v>782</v>
          </cell>
          <cell r="G30">
            <v>76.968503937007867</v>
          </cell>
          <cell r="H30">
            <v>232</v>
          </cell>
          <cell r="I30">
            <v>22.834645669291341</v>
          </cell>
          <cell r="J30">
            <v>19</v>
          </cell>
          <cell r="K30">
            <v>24</v>
          </cell>
          <cell r="L30">
            <v>126.31578947368421</v>
          </cell>
          <cell r="M30">
            <v>8</v>
          </cell>
          <cell r="N30">
            <v>42.105263157894733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e">
            <v>#DIV/0!</v>
          </cell>
          <cell r="T30">
            <v>0</v>
          </cell>
          <cell r="U30" t="e">
            <v>#DIV/0!</v>
          </cell>
          <cell r="V30">
            <v>372</v>
          </cell>
          <cell r="W30">
            <v>74</v>
          </cell>
          <cell r="X30">
            <v>19.892473118279568</v>
          </cell>
          <cell r="Y30">
            <v>0</v>
          </cell>
          <cell r="Z30">
            <v>0</v>
          </cell>
          <cell r="AA30">
            <v>499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1407</v>
          </cell>
          <cell r="AG30">
            <v>880</v>
          </cell>
          <cell r="AH30">
            <v>62.544420753375974</v>
          </cell>
          <cell r="AI30">
            <v>240</v>
          </cell>
          <cell r="AJ30">
            <v>17.057569296375267</v>
          </cell>
        </row>
        <row r="31">
          <cell r="C31" t="str">
            <v>POMERODE</v>
          </cell>
          <cell r="E31">
            <v>730</v>
          </cell>
          <cell r="F31">
            <v>564</v>
          </cell>
          <cell r="G31">
            <v>77.260273972602747</v>
          </cell>
          <cell r="H31">
            <v>85</v>
          </cell>
          <cell r="I31">
            <v>11.643835616438356</v>
          </cell>
          <cell r="J31">
            <v>37</v>
          </cell>
          <cell r="K31">
            <v>33</v>
          </cell>
          <cell r="L31">
            <v>89.189189189189193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e">
            <v>#DIV/0!</v>
          </cell>
          <cell r="T31">
            <v>0</v>
          </cell>
          <cell r="U31" t="e">
            <v>#DIV/0!</v>
          </cell>
          <cell r="V31">
            <v>130</v>
          </cell>
          <cell r="W31">
            <v>69</v>
          </cell>
          <cell r="X31">
            <v>53.07692307692308</v>
          </cell>
          <cell r="Y31">
            <v>69</v>
          </cell>
          <cell r="Z31">
            <v>53.07692307692308</v>
          </cell>
          <cell r="AA31">
            <v>160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897</v>
          </cell>
          <cell r="AG31">
            <v>666</v>
          </cell>
          <cell r="AH31">
            <v>74.247491638795978</v>
          </cell>
          <cell r="AI31">
            <v>85</v>
          </cell>
          <cell r="AJ31">
            <v>9.4760312151616493</v>
          </cell>
        </row>
        <row r="32">
          <cell r="C32" t="str">
            <v>RIO DOS CEDROS</v>
          </cell>
          <cell r="E32">
            <v>151</v>
          </cell>
          <cell r="F32">
            <v>149</v>
          </cell>
          <cell r="G32">
            <v>98.675496688741731</v>
          </cell>
          <cell r="H32">
            <v>44</v>
          </cell>
          <cell r="I32">
            <v>29.139072847682119</v>
          </cell>
          <cell r="J32">
            <v>0</v>
          </cell>
          <cell r="K32">
            <v>0</v>
          </cell>
          <cell r="L32" t="e">
            <v>#DIV/0!</v>
          </cell>
          <cell r="M32">
            <v>0</v>
          </cell>
          <cell r="N32" t="e">
            <v>#DIV/0!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e">
            <v>#DIV/0!</v>
          </cell>
          <cell r="T32">
            <v>0</v>
          </cell>
          <cell r="U32" t="e">
            <v>#DIV/0!</v>
          </cell>
          <cell r="V32">
            <v>50</v>
          </cell>
          <cell r="W32">
            <v>40</v>
          </cell>
          <cell r="X32">
            <v>80</v>
          </cell>
          <cell r="Y32">
            <v>0</v>
          </cell>
          <cell r="Z32">
            <v>0</v>
          </cell>
          <cell r="AA32">
            <v>100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201</v>
          </cell>
          <cell r="AG32">
            <v>189</v>
          </cell>
          <cell r="AH32">
            <v>94.029850746268664</v>
          </cell>
          <cell r="AI32">
            <v>44</v>
          </cell>
          <cell r="AJ32">
            <v>21.890547263681594</v>
          </cell>
        </row>
        <row r="33">
          <cell r="C33" t="str">
            <v>RODEIO</v>
          </cell>
          <cell r="E33">
            <v>191</v>
          </cell>
          <cell r="F33">
            <v>132</v>
          </cell>
          <cell r="G33">
            <v>69.109947643979055</v>
          </cell>
          <cell r="H33">
            <v>41</v>
          </cell>
          <cell r="I33">
            <v>21.465968586387437</v>
          </cell>
          <cell r="J33">
            <v>0</v>
          </cell>
          <cell r="K33">
            <v>37</v>
          </cell>
          <cell r="L33" t="e">
            <v>#DIV/0!</v>
          </cell>
          <cell r="M33">
            <v>0</v>
          </cell>
          <cell r="N33" t="e">
            <v>#DIV/0!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e">
            <v>#DIV/0!</v>
          </cell>
          <cell r="T33">
            <v>0</v>
          </cell>
          <cell r="U33" t="e">
            <v>#DIV/0!</v>
          </cell>
          <cell r="V33">
            <v>80</v>
          </cell>
          <cell r="W33">
            <v>44</v>
          </cell>
          <cell r="X33">
            <v>55.000000000000007</v>
          </cell>
          <cell r="Y33">
            <v>0</v>
          </cell>
          <cell r="Z33">
            <v>0</v>
          </cell>
          <cell r="AA33">
            <v>98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271</v>
          </cell>
          <cell r="AG33">
            <v>213</v>
          </cell>
          <cell r="AH33">
            <v>78.597785977859786</v>
          </cell>
          <cell r="AI33">
            <v>41</v>
          </cell>
          <cell r="AJ33">
            <v>15.129151291512915</v>
          </cell>
        </row>
        <row r="34">
          <cell r="C34" t="str">
            <v>TIMBÓ</v>
          </cell>
          <cell r="E34">
            <v>928</v>
          </cell>
          <cell r="F34">
            <v>680</v>
          </cell>
          <cell r="G34">
            <v>73.275862068965509</v>
          </cell>
          <cell r="H34">
            <v>144</v>
          </cell>
          <cell r="I34">
            <v>15.517241379310345</v>
          </cell>
          <cell r="J34">
            <v>26</v>
          </cell>
          <cell r="K34">
            <v>25</v>
          </cell>
          <cell r="L34">
            <v>96.15384615384616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e">
            <v>#DIV/0!</v>
          </cell>
          <cell r="T34">
            <v>0</v>
          </cell>
          <cell r="U34" t="e">
            <v>#DIV/0!</v>
          </cell>
          <cell r="V34">
            <v>127</v>
          </cell>
          <cell r="W34">
            <v>84</v>
          </cell>
          <cell r="X34">
            <v>66.141732283464577</v>
          </cell>
          <cell r="Y34">
            <v>0</v>
          </cell>
          <cell r="Z34">
            <v>0</v>
          </cell>
          <cell r="AA34">
            <v>226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1081</v>
          </cell>
          <cell r="AG34">
            <v>789</v>
          </cell>
          <cell r="AH34">
            <v>72.98797409805735</v>
          </cell>
          <cell r="AI34">
            <v>144</v>
          </cell>
          <cell r="AJ34">
            <v>13.32099907493062</v>
          </cell>
        </row>
        <row r="35">
          <cell r="C35" t="str">
            <v>ÁGUAS DE CHAPECÓ</v>
          </cell>
          <cell r="E35">
            <v>82</v>
          </cell>
          <cell r="F35">
            <v>80</v>
          </cell>
          <cell r="G35">
            <v>97.560975609756099</v>
          </cell>
          <cell r="H35">
            <v>27</v>
          </cell>
          <cell r="I35">
            <v>32.926829268292686</v>
          </cell>
          <cell r="J35">
            <v>29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e">
            <v>#DIV/0!</v>
          </cell>
          <cell r="T35">
            <v>0</v>
          </cell>
          <cell r="U35" t="e">
            <v>#DIV/0!</v>
          </cell>
          <cell r="V35">
            <v>32</v>
          </cell>
          <cell r="W35">
            <v>13</v>
          </cell>
          <cell r="X35">
            <v>40.625</v>
          </cell>
          <cell r="Y35">
            <v>0</v>
          </cell>
          <cell r="Z35">
            <v>0</v>
          </cell>
          <cell r="AA35">
            <v>75</v>
          </cell>
          <cell r="AB35">
            <v>4</v>
          </cell>
          <cell r="AC35">
            <v>5.3333333333333339</v>
          </cell>
          <cell r="AD35">
            <v>0</v>
          </cell>
          <cell r="AE35">
            <v>0</v>
          </cell>
          <cell r="AF35">
            <v>143</v>
          </cell>
          <cell r="AG35">
            <v>93</v>
          </cell>
          <cell r="AH35">
            <v>65.034965034965026</v>
          </cell>
          <cell r="AI35">
            <v>27</v>
          </cell>
          <cell r="AJ35">
            <v>18.88111888111888</v>
          </cell>
        </row>
        <row r="36">
          <cell r="C36" t="str">
            <v>ÁGUAS FRIAS</v>
          </cell>
          <cell r="E36">
            <v>72</v>
          </cell>
          <cell r="F36">
            <v>47</v>
          </cell>
          <cell r="G36">
            <v>65.277777777777786</v>
          </cell>
          <cell r="H36">
            <v>16</v>
          </cell>
          <cell r="I36">
            <v>22.222222222222221</v>
          </cell>
          <cell r="J36">
            <v>0</v>
          </cell>
          <cell r="K36">
            <v>0</v>
          </cell>
          <cell r="L36" t="e">
            <v>#DIV/0!</v>
          </cell>
          <cell r="M36">
            <v>0</v>
          </cell>
          <cell r="N36" t="e">
            <v>#DIV/0!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e">
            <v>#DIV/0!</v>
          </cell>
          <cell r="T36">
            <v>0</v>
          </cell>
          <cell r="U36" t="e">
            <v>#DIV/0!</v>
          </cell>
          <cell r="V36">
            <v>9</v>
          </cell>
          <cell r="W36">
            <v>5</v>
          </cell>
          <cell r="X36">
            <v>55.555555555555557</v>
          </cell>
          <cell r="Y36">
            <v>0</v>
          </cell>
          <cell r="Z36">
            <v>0</v>
          </cell>
          <cell r="AA36">
            <v>22</v>
          </cell>
          <cell r="AB36">
            <v>16</v>
          </cell>
          <cell r="AC36">
            <v>72.727272727272734</v>
          </cell>
          <cell r="AD36">
            <v>0</v>
          </cell>
          <cell r="AE36">
            <v>0</v>
          </cell>
          <cell r="AF36">
            <v>81</v>
          </cell>
          <cell r="AG36">
            <v>52</v>
          </cell>
          <cell r="AH36">
            <v>64.197530864197532</v>
          </cell>
          <cell r="AI36">
            <v>16</v>
          </cell>
          <cell r="AJ36">
            <v>19.753086419753085</v>
          </cell>
        </row>
        <row r="37">
          <cell r="C37" t="str">
            <v>ARVOREDO</v>
          </cell>
          <cell r="E37">
            <v>43</v>
          </cell>
          <cell r="F37">
            <v>42</v>
          </cell>
          <cell r="G37">
            <v>97.674418604651152</v>
          </cell>
          <cell r="H37">
            <v>13</v>
          </cell>
          <cell r="I37">
            <v>30.232558139534881</v>
          </cell>
          <cell r="J37">
            <v>0</v>
          </cell>
          <cell r="K37">
            <v>0</v>
          </cell>
          <cell r="L37" t="e">
            <v>#DIV/0!</v>
          </cell>
          <cell r="M37">
            <v>0</v>
          </cell>
          <cell r="N37" t="e">
            <v>#DIV/0!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e">
            <v>#DIV/0!</v>
          </cell>
          <cell r="T37">
            <v>0</v>
          </cell>
          <cell r="U37" t="e">
            <v>#DIV/0!</v>
          </cell>
          <cell r="V37">
            <v>17</v>
          </cell>
          <cell r="W37">
            <v>10</v>
          </cell>
          <cell r="X37">
            <v>58.82352941176471</v>
          </cell>
          <cell r="Y37">
            <v>0</v>
          </cell>
          <cell r="Z37">
            <v>0</v>
          </cell>
          <cell r="AA37">
            <v>13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60</v>
          </cell>
          <cell r="AG37">
            <v>52</v>
          </cell>
          <cell r="AH37">
            <v>86.666666666666671</v>
          </cell>
          <cell r="AI37">
            <v>13</v>
          </cell>
          <cell r="AJ37">
            <v>21.666666666666668</v>
          </cell>
        </row>
        <row r="38">
          <cell r="C38" t="str">
            <v>BOM JESUS DO OESTE</v>
          </cell>
          <cell r="E38">
            <v>43</v>
          </cell>
          <cell r="F38">
            <v>31</v>
          </cell>
          <cell r="G38">
            <v>72.093023255813947</v>
          </cell>
          <cell r="H38">
            <v>12</v>
          </cell>
          <cell r="I38">
            <v>27.906976744186046</v>
          </cell>
          <cell r="J38">
            <v>0</v>
          </cell>
          <cell r="K38">
            <v>0</v>
          </cell>
          <cell r="L38" t="e">
            <v>#DIV/0!</v>
          </cell>
          <cell r="M38">
            <v>0</v>
          </cell>
          <cell r="N38" t="e">
            <v>#DIV/0!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e">
            <v>#DIV/0!</v>
          </cell>
          <cell r="T38">
            <v>0</v>
          </cell>
          <cell r="U38" t="e">
            <v>#DIV/0!</v>
          </cell>
          <cell r="V38">
            <v>13</v>
          </cell>
          <cell r="W38">
            <v>11</v>
          </cell>
          <cell r="X38">
            <v>84.615384615384613</v>
          </cell>
          <cell r="Y38">
            <v>0</v>
          </cell>
          <cell r="Z38">
            <v>0</v>
          </cell>
          <cell r="AA38">
            <v>19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56</v>
          </cell>
          <cell r="AG38">
            <v>42</v>
          </cell>
          <cell r="AH38">
            <v>75</v>
          </cell>
          <cell r="AI38">
            <v>12</v>
          </cell>
          <cell r="AJ38">
            <v>21.428571428571427</v>
          </cell>
        </row>
        <row r="39">
          <cell r="C39" t="str">
            <v>CAIBI</v>
          </cell>
          <cell r="E39">
            <v>106</v>
          </cell>
          <cell r="F39">
            <v>67</v>
          </cell>
          <cell r="G39">
            <v>63.20754716981132</v>
          </cell>
          <cell r="H39">
            <v>17</v>
          </cell>
          <cell r="I39">
            <v>16.037735849056602</v>
          </cell>
          <cell r="J39">
            <v>0</v>
          </cell>
          <cell r="K39">
            <v>0</v>
          </cell>
          <cell r="L39" t="e">
            <v>#DIV/0!</v>
          </cell>
          <cell r="M39">
            <v>0</v>
          </cell>
          <cell r="N39" t="e">
            <v>#DIV/0!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e">
            <v>#DIV/0!</v>
          </cell>
          <cell r="T39">
            <v>0</v>
          </cell>
          <cell r="U39" t="e">
            <v>#DIV/0!</v>
          </cell>
          <cell r="V39">
            <v>14</v>
          </cell>
          <cell r="W39">
            <v>20</v>
          </cell>
          <cell r="X39">
            <v>142.85714285714286</v>
          </cell>
          <cell r="Y39">
            <v>0</v>
          </cell>
          <cell r="Z39">
            <v>0</v>
          </cell>
          <cell r="AA39">
            <v>24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120</v>
          </cell>
          <cell r="AG39">
            <v>87</v>
          </cell>
          <cell r="AH39">
            <v>72.5</v>
          </cell>
          <cell r="AI39">
            <v>17</v>
          </cell>
          <cell r="AJ39">
            <v>14.166666666666666</v>
          </cell>
        </row>
        <row r="40">
          <cell r="C40" t="str">
            <v>CAMPO ERÊ</v>
          </cell>
          <cell r="E40">
            <v>210</v>
          </cell>
          <cell r="F40">
            <v>153</v>
          </cell>
          <cell r="G40">
            <v>72.857142857142847</v>
          </cell>
          <cell r="H40">
            <v>55</v>
          </cell>
          <cell r="I40">
            <v>26.190476190476193</v>
          </cell>
          <cell r="J40">
            <v>0</v>
          </cell>
          <cell r="K40">
            <v>0</v>
          </cell>
          <cell r="L40" t="e">
            <v>#DIV/0!</v>
          </cell>
          <cell r="M40">
            <v>0</v>
          </cell>
          <cell r="N40" t="e">
            <v>#DIV/0!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e">
            <v>#DIV/0!</v>
          </cell>
          <cell r="T40">
            <v>0</v>
          </cell>
          <cell r="U40" t="e">
            <v>#DIV/0!</v>
          </cell>
          <cell r="V40">
            <v>37</v>
          </cell>
          <cell r="W40">
            <v>23</v>
          </cell>
          <cell r="X40">
            <v>62.162162162162161</v>
          </cell>
          <cell r="Y40">
            <v>0</v>
          </cell>
          <cell r="Z40">
            <v>0</v>
          </cell>
          <cell r="AA40">
            <v>77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247</v>
          </cell>
          <cell r="AG40">
            <v>176</v>
          </cell>
          <cell r="AH40">
            <v>71.255060728744937</v>
          </cell>
          <cell r="AI40">
            <v>55</v>
          </cell>
          <cell r="AJ40">
            <v>22.267206477732792</v>
          </cell>
        </row>
        <row r="41">
          <cell r="C41" t="str">
            <v>CAXAMBU DO SUL</v>
          </cell>
          <cell r="E41">
            <v>94</v>
          </cell>
          <cell r="F41">
            <v>82</v>
          </cell>
          <cell r="G41">
            <v>87.2340425531915</v>
          </cell>
          <cell r="H41">
            <v>27</v>
          </cell>
          <cell r="I41">
            <v>28.723404255319153</v>
          </cell>
          <cell r="J41">
            <v>0</v>
          </cell>
          <cell r="K41">
            <v>0</v>
          </cell>
          <cell r="L41" t="e">
            <v>#DIV/0!</v>
          </cell>
          <cell r="M41">
            <v>0</v>
          </cell>
          <cell r="N41" t="e">
            <v>#DIV/0!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e">
            <v>#DIV/0!</v>
          </cell>
          <cell r="T41">
            <v>0</v>
          </cell>
          <cell r="U41" t="e">
            <v>#DIV/0!</v>
          </cell>
          <cell r="V41">
            <v>25</v>
          </cell>
          <cell r="W41">
            <v>22</v>
          </cell>
          <cell r="X41">
            <v>88</v>
          </cell>
          <cell r="Y41">
            <v>0</v>
          </cell>
          <cell r="Z41">
            <v>0</v>
          </cell>
          <cell r="AA41">
            <v>29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119</v>
          </cell>
          <cell r="AG41">
            <v>104</v>
          </cell>
          <cell r="AH41">
            <v>87.394957983193279</v>
          </cell>
          <cell r="AI41">
            <v>27</v>
          </cell>
          <cell r="AJ41">
            <v>22.689075630252102</v>
          </cell>
        </row>
        <row r="42">
          <cell r="C42" t="str">
            <v>CHAPECÓ</v>
          </cell>
          <cell r="E42">
            <v>6678</v>
          </cell>
          <cell r="F42">
            <v>6569</v>
          </cell>
          <cell r="G42">
            <v>98.36777478286912</v>
          </cell>
          <cell r="H42">
            <v>883</v>
          </cell>
          <cell r="I42">
            <v>13.222521713087751</v>
          </cell>
          <cell r="J42">
            <v>0</v>
          </cell>
          <cell r="K42">
            <v>27</v>
          </cell>
          <cell r="L42" t="e">
            <v>#DIV/0!</v>
          </cell>
          <cell r="M42">
            <v>17</v>
          </cell>
          <cell r="N42" t="e">
            <v>#DIV/0!</v>
          </cell>
          <cell r="O42">
            <v>0</v>
          </cell>
          <cell r="P42">
            <v>0</v>
          </cell>
          <cell r="Q42">
            <v>968</v>
          </cell>
          <cell r="R42">
            <v>699</v>
          </cell>
          <cell r="S42">
            <v>72.210743801652882</v>
          </cell>
          <cell r="T42">
            <v>10</v>
          </cell>
          <cell r="U42">
            <v>1.0330578512396695</v>
          </cell>
          <cell r="V42">
            <v>557</v>
          </cell>
          <cell r="W42">
            <v>381</v>
          </cell>
          <cell r="X42">
            <v>68.402154398563724</v>
          </cell>
          <cell r="Y42">
            <v>0</v>
          </cell>
          <cell r="Z42">
            <v>0</v>
          </cell>
          <cell r="AA42">
            <v>1100</v>
          </cell>
          <cell r="AB42">
            <v>162</v>
          </cell>
          <cell r="AC42">
            <v>14.727272727272728</v>
          </cell>
          <cell r="AD42">
            <v>0</v>
          </cell>
          <cell r="AE42">
            <v>0</v>
          </cell>
          <cell r="AF42">
            <v>8203</v>
          </cell>
          <cell r="AG42">
            <v>7676</v>
          </cell>
          <cell r="AH42">
            <v>93.575521150798494</v>
          </cell>
          <cell r="AI42">
            <v>910</v>
          </cell>
          <cell r="AJ42">
            <v>11.09350237717908</v>
          </cell>
        </row>
        <row r="43">
          <cell r="C43" t="str">
            <v>CORDILHEIRA ALTA</v>
          </cell>
          <cell r="E43">
            <v>52</v>
          </cell>
          <cell r="F43">
            <v>42</v>
          </cell>
          <cell r="G43">
            <v>80.769230769230774</v>
          </cell>
          <cell r="H43">
            <v>17</v>
          </cell>
          <cell r="I43">
            <v>32.692307692307693</v>
          </cell>
          <cell r="J43">
            <v>0</v>
          </cell>
          <cell r="K43">
            <v>0</v>
          </cell>
          <cell r="L43" t="e">
            <v>#DIV/0!</v>
          </cell>
          <cell r="M43">
            <v>0</v>
          </cell>
          <cell r="N43" t="e">
            <v>#DIV/0!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e">
            <v>#DIV/0!</v>
          </cell>
          <cell r="T43">
            <v>0</v>
          </cell>
          <cell r="U43" t="e">
            <v>#DIV/0!</v>
          </cell>
          <cell r="V43">
            <v>17</v>
          </cell>
          <cell r="W43">
            <v>15</v>
          </cell>
          <cell r="X43">
            <v>88.235294117647058</v>
          </cell>
          <cell r="Y43">
            <v>0</v>
          </cell>
          <cell r="Z43">
            <v>0</v>
          </cell>
          <cell r="AA43">
            <v>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69</v>
          </cell>
          <cell r="AG43">
            <v>57</v>
          </cell>
          <cell r="AH43">
            <v>82.608695652173907</v>
          </cell>
          <cell r="AI43">
            <v>17</v>
          </cell>
          <cell r="AJ43">
            <v>24.637681159420293</v>
          </cell>
        </row>
        <row r="44">
          <cell r="C44" t="str">
            <v>CORONEL FREITAS</v>
          </cell>
          <cell r="E44">
            <v>214</v>
          </cell>
          <cell r="F44">
            <v>138</v>
          </cell>
          <cell r="G44">
            <v>64.485981308411212</v>
          </cell>
          <cell r="H44">
            <v>59</v>
          </cell>
          <cell r="I44">
            <v>27.570093457943923</v>
          </cell>
          <cell r="J44">
            <v>14</v>
          </cell>
          <cell r="K44">
            <v>20</v>
          </cell>
          <cell r="L44">
            <v>142.85714285714286</v>
          </cell>
          <cell r="M44">
            <v>17</v>
          </cell>
          <cell r="N44">
            <v>121.42857142857142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e">
            <v>#DIV/0!</v>
          </cell>
          <cell r="T44">
            <v>0</v>
          </cell>
          <cell r="U44" t="e">
            <v>#DIV/0!</v>
          </cell>
          <cell r="V44">
            <v>44</v>
          </cell>
          <cell r="W44">
            <v>28</v>
          </cell>
          <cell r="X44">
            <v>63.636363636363633</v>
          </cell>
          <cell r="Y44">
            <v>0</v>
          </cell>
          <cell r="Z44">
            <v>0</v>
          </cell>
          <cell r="AA44">
            <v>97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272</v>
          </cell>
          <cell r="AG44">
            <v>186</v>
          </cell>
          <cell r="AH44">
            <v>68.382352941176478</v>
          </cell>
          <cell r="AI44">
            <v>76</v>
          </cell>
          <cell r="AJ44">
            <v>27.941176470588236</v>
          </cell>
        </row>
        <row r="45">
          <cell r="C45" t="str">
            <v>CUNHA PORÃ</v>
          </cell>
          <cell r="E45">
            <v>298</v>
          </cell>
          <cell r="F45">
            <v>238</v>
          </cell>
          <cell r="G45">
            <v>79.865771812080538</v>
          </cell>
          <cell r="H45">
            <v>71</v>
          </cell>
          <cell r="I45">
            <v>23.825503355704697</v>
          </cell>
          <cell r="J45">
            <v>60</v>
          </cell>
          <cell r="K45">
            <v>79</v>
          </cell>
          <cell r="L45">
            <v>131.66666666666666</v>
          </cell>
          <cell r="M45">
            <v>68</v>
          </cell>
          <cell r="N45">
            <v>113.33333333333333</v>
          </cell>
          <cell r="O45">
            <v>14</v>
          </cell>
          <cell r="P45">
            <v>12</v>
          </cell>
          <cell r="Q45">
            <v>0</v>
          </cell>
          <cell r="R45">
            <v>0</v>
          </cell>
          <cell r="S45" t="e">
            <v>#DIV/0!</v>
          </cell>
          <cell r="T45">
            <v>0</v>
          </cell>
          <cell r="U45" t="e">
            <v>#DIV/0!</v>
          </cell>
          <cell r="V45">
            <v>78</v>
          </cell>
          <cell r="W45">
            <v>24</v>
          </cell>
          <cell r="X45">
            <v>30.76923076923077</v>
          </cell>
          <cell r="Y45">
            <v>0</v>
          </cell>
          <cell r="Z45">
            <v>0</v>
          </cell>
          <cell r="AA45">
            <v>150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436</v>
          </cell>
          <cell r="AG45">
            <v>341</v>
          </cell>
          <cell r="AH45">
            <v>78.211009174311926</v>
          </cell>
          <cell r="AI45">
            <v>151</v>
          </cell>
          <cell r="AJ45">
            <v>34.633027522935777</v>
          </cell>
        </row>
        <row r="46">
          <cell r="C46" t="str">
            <v>CUNHATAÍ</v>
          </cell>
          <cell r="E46">
            <v>50</v>
          </cell>
          <cell r="F46">
            <v>34</v>
          </cell>
          <cell r="G46">
            <v>68</v>
          </cell>
          <cell r="H46">
            <v>11</v>
          </cell>
          <cell r="I46">
            <v>22</v>
          </cell>
          <cell r="J46">
            <v>0</v>
          </cell>
          <cell r="K46">
            <v>0</v>
          </cell>
          <cell r="L46" t="e">
            <v>#DIV/0!</v>
          </cell>
          <cell r="M46">
            <v>0</v>
          </cell>
          <cell r="N46" t="e">
            <v>#DIV/0!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e">
            <v>#DIV/0!</v>
          </cell>
          <cell r="T46">
            <v>0</v>
          </cell>
          <cell r="U46" t="e">
            <v>#DIV/0!</v>
          </cell>
          <cell r="V46">
            <v>5</v>
          </cell>
          <cell r="W46">
            <v>4</v>
          </cell>
          <cell r="X46">
            <v>80</v>
          </cell>
          <cell r="Y46">
            <v>0</v>
          </cell>
          <cell r="Z46">
            <v>0</v>
          </cell>
          <cell r="AA46">
            <v>19</v>
          </cell>
          <cell r="AB46">
            <v>13</v>
          </cell>
          <cell r="AC46">
            <v>68.421052631578945</v>
          </cell>
          <cell r="AD46">
            <v>0</v>
          </cell>
          <cell r="AE46">
            <v>0</v>
          </cell>
          <cell r="AF46">
            <v>55</v>
          </cell>
          <cell r="AG46">
            <v>38</v>
          </cell>
          <cell r="AH46">
            <v>69.090909090909093</v>
          </cell>
          <cell r="AI46">
            <v>11</v>
          </cell>
          <cell r="AJ46">
            <v>20</v>
          </cell>
        </row>
        <row r="47">
          <cell r="C47" t="str">
            <v>FORMOSA DO SUL</v>
          </cell>
          <cell r="E47">
            <v>48</v>
          </cell>
          <cell r="F47">
            <v>46</v>
          </cell>
          <cell r="G47">
            <v>95.833333333333343</v>
          </cell>
          <cell r="H47">
            <v>8</v>
          </cell>
          <cell r="I47">
            <v>16.666666666666664</v>
          </cell>
          <cell r="J47">
            <v>0</v>
          </cell>
          <cell r="K47">
            <v>0</v>
          </cell>
          <cell r="L47" t="e">
            <v>#DIV/0!</v>
          </cell>
          <cell r="M47">
            <v>0</v>
          </cell>
          <cell r="N47" t="e">
            <v>#DIV/0!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e">
            <v>#DIV/0!</v>
          </cell>
          <cell r="T47">
            <v>0</v>
          </cell>
          <cell r="U47" t="e">
            <v>#DIV/0!</v>
          </cell>
          <cell r="V47">
            <v>12</v>
          </cell>
          <cell r="W47">
            <v>9</v>
          </cell>
          <cell r="X47">
            <v>75</v>
          </cell>
          <cell r="Y47">
            <v>0</v>
          </cell>
          <cell r="Z47">
            <v>0</v>
          </cell>
          <cell r="AA47">
            <v>30</v>
          </cell>
          <cell r="AB47">
            <v>3</v>
          </cell>
          <cell r="AC47">
            <v>10</v>
          </cell>
          <cell r="AD47">
            <v>0</v>
          </cell>
          <cell r="AE47">
            <v>0</v>
          </cell>
          <cell r="AF47">
            <v>60</v>
          </cell>
          <cell r="AG47">
            <v>55</v>
          </cell>
          <cell r="AH47">
            <v>91.666666666666657</v>
          </cell>
          <cell r="AI47">
            <v>8</v>
          </cell>
          <cell r="AJ47">
            <v>13.333333333333334</v>
          </cell>
        </row>
        <row r="48">
          <cell r="C48" t="str">
            <v>GUATAMBÚ</v>
          </cell>
          <cell r="E48">
            <v>127</v>
          </cell>
          <cell r="F48">
            <v>53</v>
          </cell>
          <cell r="G48">
            <v>41.732283464566926</v>
          </cell>
          <cell r="H48">
            <v>23</v>
          </cell>
          <cell r="I48">
            <v>18.110236220472441</v>
          </cell>
          <cell r="J48">
            <v>0</v>
          </cell>
          <cell r="K48">
            <v>0</v>
          </cell>
          <cell r="L48" t="e">
            <v>#DIV/0!</v>
          </cell>
          <cell r="M48">
            <v>0</v>
          </cell>
          <cell r="N48" t="e">
            <v>#DIV/0!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e">
            <v>#DIV/0!</v>
          </cell>
          <cell r="T48">
            <v>0</v>
          </cell>
          <cell r="U48" t="e">
            <v>#DIV/0!</v>
          </cell>
          <cell r="V48">
            <v>16</v>
          </cell>
          <cell r="W48">
            <v>31</v>
          </cell>
          <cell r="X48">
            <v>193.75</v>
          </cell>
          <cell r="Y48">
            <v>0</v>
          </cell>
          <cell r="Z48">
            <v>0</v>
          </cell>
          <cell r="AA48">
            <v>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143</v>
          </cell>
          <cell r="AG48">
            <v>84</v>
          </cell>
          <cell r="AH48">
            <v>58.74125874125874</v>
          </cell>
          <cell r="AI48">
            <v>23</v>
          </cell>
          <cell r="AJ48">
            <v>16.083916083916083</v>
          </cell>
        </row>
        <row r="49">
          <cell r="C49" t="str">
            <v>IRACEMINHA</v>
          </cell>
          <cell r="E49">
            <v>68</v>
          </cell>
          <cell r="F49">
            <v>59</v>
          </cell>
          <cell r="G49">
            <v>86.764705882352942</v>
          </cell>
          <cell r="H49">
            <v>22</v>
          </cell>
          <cell r="I49">
            <v>32.352941176470587</v>
          </cell>
          <cell r="J49">
            <v>0</v>
          </cell>
          <cell r="K49">
            <v>0</v>
          </cell>
          <cell r="L49" t="e">
            <v>#DIV/0!</v>
          </cell>
          <cell r="M49">
            <v>0</v>
          </cell>
          <cell r="N49" t="e">
            <v>#DIV/0!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e">
            <v>#DIV/0!</v>
          </cell>
          <cell r="T49">
            <v>0</v>
          </cell>
          <cell r="U49" t="e">
            <v>#DIV/0!</v>
          </cell>
          <cell r="V49">
            <v>20</v>
          </cell>
          <cell r="W49">
            <v>13</v>
          </cell>
          <cell r="X49">
            <v>65</v>
          </cell>
          <cell r="Y49">
            <v>0</v>
          </cell>
          <cell r="Z49">
            <v>0</v>
          </cell>
          <cell r="AA49">
            <v>45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88</v>
          </cell>
          <cell r="AG49">
            <v>72</v>
          </cell>
          <cell r="AH49">
            <v>81.818181818181827</v>
          </cell>
          <cell r="AI49">
            <v>22</v>
          </cell>
          <cell r="AJ49">
            <v>25</v>
          </cell>
        </row>
        <row r="50">
          <cell r="C50" t="str">
            <v>IRATI</v>
          </cell>
          <cell r="E50">
            <v>35</v>
          </cell>
          <cell r="F50">
            <v>28</v>
          </cell>
          <cell r="G50">
            <v>80</v>
          </cell>
          <cell r="H50">
            <v>12</v>
          </cell>
          <cell r="I50">
            <v>34.285714285714285</v>
          </cell>
          <cell r="J50">
            <v>0</v>
          </cell>
          <cell r="K50">
            <v>0</v>
          </cell>
          <cell r="L50" t="e">
            <v>#DIV/0!</v>
          </cell>
          <cell r="M50">
            <v>0</v>
          </cell>
          <cell r="N50" t="e">
            <v>#DIV/0!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e">
            <v>#DIV/0!</v>
          </cell>
          <cell r="T50">
            <v>0</v>
          </cell>
          <cell r="U50" t="e">
            <v>#DIV/0!</v>
          </cell>
          <cell r="V50">
            <v>6</v>
          </cell>
          <cell r="W50">
            <v>4</v>
          </cell>
          <cell r="X50">
            <v>66.666666666666657</v>
          </cell>
          <cell r="Y50">
            <v>0</v>
          </cell>
          <cell r="Z50">
            <v>0</v>
          </cell>
          <cell r="AA50">
            <v>15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41</v>
          </cell>
          <cell r="AG50">
            <v>32</v>
          </cell>
          <cell r="AH50">
            <v>78.048780487804876</v>
          </cell>
          <cell r="AI50">
            <v>12</v>
          </cell>
          <cell r="AJ50">
            <v>29.268292682926827</v>
          </cell>
        </row>
        <row r="51">
          <cell r="C51" t="str">
            <v>JARDINÓPOLIS</v>
          </cell>
          <cell r="E51">
            <v>45</v>
          </cell>
          <cell r="F51">
            <v>35</v>
          </cell>
          <cell r="G51">
            <v>77.777777777777786</v>
          </cell>
          <cell r="H51">
            <v>11</v>
          </cell>
          <cell r="I51">
            <v>24.444444444444443</v>
          </cell>
          <cell r="J51">
            <v>0</v>
          </cell>
          <cell r="K51">
            <v>0</v>
          </cell>
          <cell r="L51" t="e">
            <v>#DIV/0!</v>
          </cell>
          <cell r="M51">
            <v>0</v>
          </cell>
          <cell r="N51" t="e">
            <v>#DIV/0!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e">
            <v>#DIV/0!</v>
          </cell>
          <cell r="T51">
            <v>0</v>
          </cell>
          <cell r="U51" t="e">
            <v>#DIV/0!</v>
          </cell>
          <cell r="V51">
            <v>5</v>
          </cell>
          <cell r="W51">
            <v>10</v>
          </cell>
          <cell r="X51">
            <v>200</v>
          </cell>
          <cell r="Y51">
            <v>0</v>
          </cell>
          <cell r="Z51">
            <v>0</v>
          </cell>
          <cell r="AA51">
            <v>22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50</v>
          </cell>
          <cell r="AG51">
            <v>45</v>
          </cell>
          <cell r="AH51">
            <v>90</v>
          </cell>
          <cell r="AI51">
            <v>11</v>
          </cell>
          <cell r="AJ51">
            <v>22</v>
          </cell>
        </row>
        <row r="52">
          <cell r="C52" t="str">
            <v>MARAVILHA</v>
          </cell>
          <cell r="E52">
            <v>655</v>
          </cell>
          <cell r="F52">
            <v>479</v>
          </cell>
          <cell r="G52">
            <v>73.129770992366417</v>
          </cell>
          <cell r="H52">
            <v>230</v>
          </cell>
          <cell r="I52">
            <v>35.114503816793892</v>
          </cell>
          <cell r="J52">
            <v>80</v>
          </cell>
          <cell r="K52">
            <v>85</v>
          </cell>
          <cell r="L52">
            <v>106.25</v>
          </cell>
          <cell r="M52">
            <v>85</v>
          </cell>
          <cell r="N52">
            <v>106.25</v>
          </cell>
          <cell r="O52">
            <v>13</v>
          </cell>
          <cell r="P52">
            <v>13</v>
          </cell>
          <cell r="Q52">
            <v>0</v>
          </cell>
          <cell r="R52">
            <v>0</v>
          </cell>
          <cell r="S52" t="e">
            <v>#DIV/0!</v>
          </cell>
          <cell r="T52">
            <v>0</v>
          </cell>
          <cell r="U52" t="e">
            <v>#DIV/0!</v>
          </cell>
          <cell r="V52">
            <v>112</v>
          </cell>
          <cell r="W52">
            <v>42</v>
          </cell>
          <cell r="X52">
            <v>37.5</v>
          </cell>
          <cell r="Y52">
            <v>0</v>
          </cell>
          <cell r="Z52">
            <v>0</v>
          </cell>
          <cell r="AA52">
            <v>206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847</v>
          </cell>
          <cell r="AG52">
            <v>606</v>
          </cell>
          <cell r="AH52">
            <v>71.546635182998813</v>
          </cell>
          <cell r="AI52">
            <v>328</v>
          </cell>
          <cell r="AJ52">
            <v>38.72491145218418</v>
          </cell>
        </row>
        <row r="53">
          <cell r="C53" t="str">
            <v>MODELO</v>
          </cell>
          <cell r="E53">
            <v>83</v>
          </cell>
          <cell r="F53">
            <v>80</v>
          </cell>
          <cell r="G53">
            <v>96.385542168674704</v>
          </cell>
          <cell r="H53">
            <v>22</v>
          </cell>
          <cell r="I53">
            <v>26.506024096385545</v>
          </cell>
          <cell r="J53">
            <v>0</v>
          </cell>
          <cell r="K53">
            <v>0</v>
          </cell>
          <cell r="L53" t="e">
            <v>#DIV/0!</v>
          </cell>
          <cell r="M53">
            <v>0</v>
          </cell>
          <cell r="N53" t="e">
            <v>#DIV/0!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e">
            <v>#DIV/0!</v>
          </cell>
          <cell r="T53">
            <v>0</v>
          </cell>
          <cell r="U53" t="e">
            <v>#DIV/0!</v>
          </cell>
          <cell r="V53">
            <v>17</v>
          </cell>
          <cell r="W53">
            <v>13</v>
          </cell>
          <cell r="X53">
            <v>76.470588235294116</v>
          </cell>
          <cell r="Y53">
            <v>0</v>
          </cell>
          <cell r="Z53">
            <v>0</v>
          </cell>
          <cell r="AA53">
            <v>39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100</v>
          </cell>
          <cell r="AG53">
            <v>93</v>
          </cell>
          <cell r="AH53">
            <v>93</v>
          </cell>
          <cell r="AI53">
            <v>22</v>
          </cell>
          <cell r="AJ53">
            <v>22</v>
          </cell>
        </row>
        <row r="54">
          <cell r="C54" t="str">
            <v>NOVA ERECHIM</v>
          </cell>
          <cell r="E54">
            <v>68</v>
          </cell>
          <cell r="F54">
            <v>60</v>
          </cell>
          <cell r="G54">
            <v>88.235294117647058</v>
          </cell>
          <cell r="H54">
            <v>14</v>
          </cell>
          <cell r="I54">
            <v>20.588235294117645</v>
          </cell>
          <cell r="J54">
            <v>0</v>
          </cell>
          <cell r="K54">
            <v>0</v>
          </cell>
          <cell r="L54" t="e">
            <v>#DIV/0!</v>
          </cell>
          <cell r="M54">
            <v>0</v>
          </cell>
          <cell r="N54" t="e">
            <v>#DIV/0!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e">
            <v>#DIV/0!</v>
          </cell>
          <cell r="T54">
            <v>0</v>
          </cell>
          <cell r="U54" t="e">
            <v>#DIV/0!</v>
          </cell>
          <cell r="V54">
            <v>17</v>
          </cell>
          <cell r="W54">
            <v>14</v>
          </cell>
          <cell r="X54">
            <v>82.35294117647058</v>
          </cell>
          <cell r="Y54">
            <v>0</v>
          </cell>
          <cell r="Z54">
            <v>0</v>
          </cell>
          <cell r="AA54">
            <v>50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85</v>
          </cell>
          <cell r="AG54">
            <v>74</v>
          </cell>
          <cell r="AH54">
            <v>87.058823529411768</v>
          </cell>
          <cell r="AI54">
            <v>14</v>
          </cell>
          <cell r="AJ54">
            <v>16.470588235294116</v>
          </cell>
        </row>
        <row r="55">
          <cell r="C55" t="str">
            <v>NOVA ITABERABA</v>
          </cell>
          <cell r="E55">
            <v>80</v>
          </cell>
          <cell r="F55">
            <v>47</v>
          </cell>
          <cell r="G55">
            <v>58.75</v>
          </cell>
          <cell r="H55">
            <v>15</v>
          </cell>
          <cell r="I55">
            <v>18.75</v>
          </cell>
          <cell r="J55">
            <v>0</v>
          </cell>
          <cell r="K55">
            <v>0</v>
          </cell>
          <cell r="L55" t="e">
            <v>#DIV/0!</v>
          </cell>
          <cell r="M55">
            <v>0</v>
          </cell>
          <cell r="N55" t="e">
            <v>#DIV/0!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e">
            <v>#DIV/0!</v>
          </cell>
          <cell r="T55">
            <v>0</v>
          </cell>
          <cell r="U55" t="e">
            <v>#DIV/0!</v>
          </cell>
          <cell r="V55">
            <v>24</v>
          </cell>
          <cell r="W55">
            <v>20</v>
          </cell>
          <cell r="X55">
            <v>83.333333333333343</v>
          </cell>
          <cell r="Y55">
            <v>0</v>
          </cell>
          <cell r="Z55">
            <v>0</v>
          </cell>
          <cell r="AA55">
            <v>46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104</v>
          </cell>
          <cell r="AG55">
            <v>67</v>
          </cell>
          <cell r="AH55">
            <v>64.423076923076934</v>
          </cell>
          <cell r="AI55">
            <v>15</v>
          </cell>
          <cell r="AJ55">
            <v>14.423076923076922</v>
          </cell>
        </row>
        <row r="56">
          <cell r="C56" t="str">
            <v>NOVO HORIZONTE</v>
          </cell>
          <cell r="E56">
            <v>39</v>
          </cell>
          <cell r="F56">
            <v>28</v>
          </cell>
          <cell r="G56">
            <v>71.794871794871796</v>
          </cell>
          <cell r="H56">
            <v>13</v>
          </cell>
          <cell r="I56">
            <v>33.333333333333329</v>
          </cell>
          <cell r="J56">
            <v>0</v>
          </cell>
          <cell r="K56">
            <v>0</v>
          </cell>
          <cell r="L56" t="e">
            <v>#DIV/0!</v>
          </cell>
          <cell r="M56">
            <v>0</v>
          </cell>
          <cell r="N56" t="e">
            <v>#DIV/0!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e">
            <v>#DIV/0!</v>
          </cell>
          <cell r="T56">
            <v>0</v>
          </cell>
          <cell r="U56" t="e">
            <v>#DIV/0!</v>
          </cell>
          <cell r="V56">
            <v>4</v>
          </cell>
          <cell r="W56">
            <v>5</v>
          </cell>
          <cell r="X56">
            <v>125</v>
          </cell>
          <cell r="Y56">
            <v>0</v>
          </cell>
          <cell r="Z56">
            <v>0</v>
          </cell>
          <cell r="AA56">
            <v>11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43</v>
          </cell>
          <cell r="AG56">
            <v>33</v>
          </cell>
          <cell r="AH56">
            <v>76.744186046511629</v>
          </cell>
          <cell r="AI56">
            <v>13</v>
          </cell>
          <cell r="AJ56">
            <v>30.232558139534881</v>
          </cell>
        </row>
        <row r="57">
          <cell r="C57" t="str">
            <v>PAIAL</v>
          </cell>
          <cell r="E57">
            <v>44</v>
          </cell>
          <cell r="F57">
            <v>40</v>
          </cell>
          <cell r="G57">
            <v>90.909090909090907</v>
          </cell>
          <cell r="H57">
            <v>2</v>
          </cell>
          <cell r="I57">
            <v>4.5454545454545459</v>
          </cell>
          <cell r="J57">
            <v>0</v>
          </cell>
          <cell r="K57">
            <v>0</v>
          </cell>
          <cell r="L57" t="e">
            <v>#DIV/0!</v>
          </cell>
          <cell r="M57">
            <v>0</v>
          </cell>
          <cell r="N57" t="e">
            <v>#DIV/0!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e">
            <v>#DIV/0!</v>
          </cell>
          <cell r="T57">
            <v>0</v>
          </cell>
          <cell r="U57" t="e">
            <v>#DIV/0!</v>
          </cell>
          <cell r="V57">
            <v>12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</v>
          </cell>
          <cell r="AG57">
            <v>40</v>
          </cell>
          <cell r="AH57">
            <v>71.428571428571431</v>
          </cell>
          <cell r="AI57">
            <v>2</v>
          </cell>
          <cell r="AJ57">
            <v>3.5714285714285712</v>
          </cell>
        </row>
        <row r="58">
          <cell r="C58" t="str">
            <v>PALMITOS</v>
          </cell>
          <cell r="E58">
            <v>369</v>
          </cell>
          <cell r="F58">
            <v>202</v>
          </cell>
          <cell r="G58">
            <v>54.74254742547425</v>
          </cell>
          <cell r="H58">
            <v>24</v>
          </cell>
          <cell r="I58">
            <v>6.5040650406504072</v>
          </cell>
          <cell r="J58">
            <v>42</v>
          </cell>
          <cell r="K58">
            <v>48</v>
          </cell>
          <cell r="L58">
            <v>114.28571428571428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e">
            <v>#DIV/0!</v>
          </cell>
          <cell r="T58">
            <v>0</v>
          </cell>
          <cell r="U58" t="e">
            <v>#DIV/0!</v>
          </cell>
          <cell r="V58">
            <v>92</v>
          </cell>
          <cell r="W58">
            <v>87</v>
          </cell>
          <cell r="X58">
            <v>94.565217391304344</v>
          </cell>
          <cell r="Y58">
            <v>0</v>
          </cell>
          <cell r="Z58">
            <v>0</v>
          </cell>
          <cell r="AA58">
            <v>150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503</v>
          </cell>
          <cell r="AG58">
            <v>337</v>
          </cell>
          <cell r="AH58">
            <v>66.99801192842942</v>
          </cell>
          <cell r="AI58">
            <v>24</v>
          </cell>
          <cell r="AJ58">
            <v>4.7713717693836974</v>
          </cell>
        </row>
        <row r="59">
          <cell r="C59" t="str">
            <v>PINHALZINHO</v>
          </cell>
          <cell r="E59">
            <v>400</v>
          </cell>
          <cell r="F59">
            <v>283</v>
          </cell>
          <cell r="G59">
            <v>70.75</v>
          </cell>
          <cell r="H59">
            <v>92</v>
          </cell>
          <cell r="I59">
            <v>23</v>
          </cell>
          <cell r="J59">
            <v>26</v>
          </cell>
          <cell r="K59">
            <v>28</v>
          </cell>
          <cell r="L59">
            <v>107.69230769230769</v>
          </cell>
          <cell r="M59">
            <v>24</v>
          </cell>
          <cell r="N59">
            <v>92.307692307692307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e">
            <v>#DIV/0!</v>
          </cell>
          <cell r="T59">
            <v>0</v>
          </cell>
          <cell r="U59" t="e">
            <v>#DIV/0!</v>
          </cell>
          <cell r="V59">
            <v>61</v>
          </cell>
          <cell r="W59">
            <v>34</v>
          </cell>
          <cell r="X59">
            <v>55.737704918032783</v>
          </cell>
          <cell r="Y59">
            <v>0</v>
          </cell>
          <cell r="Z59">
            <v>0</v>
          </cell>
          <cell r="AA59">
            <v>135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487</v>
          </cell>
          <cell r="AG59">
            <v>345</v>
          </cell>
          <cell r="AH59">
            <v>70.841889117043124</v>
          </cell>
          <cell r="AI59">
            <v>116</v>
          </cell>
          <cell r="AJ59">
            <v>23.819301848049282</v>
          </cell>
        </row>
        <row r="60">
          <cell r="C60" t="str">
            <v>PLANALTO ALEGRE</v>
          </cell>
          <cell r="E60">
            <v>44</v>
          </cell>
          <cell r="F60">
            <v>43</v>
          </cell>
          <cell r="G60">
            <v>97.727272727272734</v>
          </cell>
          <cell r="H60">
            <v>13</v>
          </cell>
          <cell r="I60">
            <v>29.545454545454547</v>
          </cell>
          <cell r="J60">
            <v>0</v>
          </cell>
          <cell r="K60">
            <v>0</v>
          </cell>
          <cell r="L60" t="e">
            <v>#DIV/0!</v>
          </cell>
          <cell r="M60">
            <v>0</v>
          </cell>
          <cell r="N60" t="e">
            <v>#DIV/0!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e">
            <v>#DIV/0!</v>
          </cell>
          <cell r="T60">
            <v>0</v>
          </cell>
          <cell r="U60" t="e">
            <v>#DIV/0!</v>
          </cell>
          <cell r="V60">
            <v>23</v>
          </cell>
          <cell r="W60">
            <v>13</v>
          </cell>
          <cell r="X60">
            <v>56.521739130434781</v>
          </cell>
          <cell r="Y60">
            <v>0</v>
          </cell>
          <cell r="Z60">
            <v>0</v>
          </cell>
          <cell r="AA60">
            <v>37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</v>
          </cell>
          <cell r="AG60">
            <v>56</v>
          </cell>
          <cell r="AH60">
            <v>83.582089552238799</v>
          </cell>
          <cell r="AI60">
            <v>13</v>
          </cell>
          <cell r="AJ60">
            <v>19.402985074626866</v>
          </cell>
        </row>
        <row r="61">
          <cell r="C61" t="str">
            <v>QUILOMBO</v>
          </cell>
          <cell r="E61">
            <v>238</v>
          </cell>
          <cell r="F61">
            <v>193</v>
          </cell>
          <cell r="G61">
            <v>81.092436974789919</v>
          </cell>
          <cell r="H61">
            <v>62</v>
          </cell>
          <cell r="I61">
            <v>26.05042016806723</v>
          </cell>
          <cell r="J61">
            <v>12</v>
          </cell>
          <cell r="K61">
            <v>10</v>
          </cell>
          <cell r="L61">
            <v>83.333333333333343</v>
          </cell>
          <cell r="M61">
            <v>10</v>
          </cell>
          <cell r="N61">
            <v>83.333333333333343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e">
            <v>#DIV/0!</v>
          </cell>
          <cell r="T61">
            <v>0</v>
          </cell>
          <cell r="U61" t="e">
            <v>#DIV/0!</v>
          </cell>
          <cell r="V61">
            <v>62</v>
          </cell>
          <cell r="W61">
            <v>45</v>
          </cell>
          <cell r="X61">
            <v>72.58064516129032</v>
          </cell>
          <cell r="Y61">
            <v>0</v>
          </cell>
          <cell r="Z61">
            <v>0</v>
          </cell>
          <cell r="AA61">
            <v>88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312</v>
          </cell>
          <cell r="AG61">
            <v>248</v>
          </cell>
          <cell r="AH61">
            <v>79.487179487179489</v>
          </cell>
          <cell r="AI61">
            <v>72</v>
          </cell>
          <cell r="AJ61">
            <v>23.076923076923077</v>
          </cell>
        </row>
        <row r="62">
          <cell r="C62" t="str">
            <v>SALTINHO</v>
          </cell>
          <cell r="E62">
            <v>52</v>
          </cell>
          <cell r="F62">
            <v>47</v>
          </cell>
          <cell r="G62">
            <v>90.384615384615387</v>
          </cell>
          <cell r="H62">
            <v>13</v>
          </cell>
          <cell r="I62">
            <v>25</v>
          </cell>
          <cell r="J62">
            <v>0</v>
          </cell>
          <cell r="K62">
            <v>0</v>
          </cell>
          <cell r="L62" t="e">
            <v>#DIV/0!</v>
          </cell>
          <cell r="M62">
            <v>0</v>
          </cell>
          <cell r="N62" t="e">
            <v>#DIV/0!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e">
            <v>#DIV/0!</v>
          </cell>
          <cell r="T62">
            <v>0</v>
          </cell>
          <cell r="U62" t="e">
            <v>#DIV/0!</v>
          </cell>
          <cell r="V62">
            <v>16</v>
          </cell>
          <cell r="W62">
            <v>15</v>
          </cell>
          <cell r="X62">
            <v>93.75</v>
          </cell>
          <cell r="Y62">
            <v>0</v>
          </cell>
          <cell r="Z62">
            <v>0</v>
          </cell>
          <cell r="AA62">
            <v>28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68</v>
          </cell>
          <cell r="AG62">
            <v>62</v>
          </cell>
          <cell r="AH62">
            <v>91.17647058823529</v>
          </cell>
          <cell r="AI62">
            <v>13</v>
          </cell>
          <cell r="AJ62">
            <v>19.117647058823529</v>
          </cell>
        </row>
        <row r="63">
          <cell r="C63" t="str">
            <v>SANTA TEREZINHA DO PROGRESSO</v>
          </cell>
          <cell r="E63">
            <v>52</v>
          </cell>
          <cell r="F63">
            <v>41</v>
          </cell>
          <cell r="G63">
            <v>78.84615384615384</v>
          </cell>
          <cell r="H63">
            <v>17</v>
          </cell>
          <cell r="I63">
            <v>32.692307692307693</v>
          </cell>
          <cell r="J63">
            <v>0</v>
          </cell>
          <cell r="K63">
            <v>0</v>
          </cell>
          <cell r="L63" t="e">
            <v>#DIV/0!</v>
          </cell>
          <cell r="M63">
            <v>0</v>
          </cell>
          <cell r="N63" t="e">
            <v>#DIV/0!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e">
            <v>#DIV/0!</v>
          </cell>
          <cell r="T63">
            <v>0</v>
          </cell>
          <cell r="U63" t="e">
            <v>#DIV/0!</v>
          </cell>
          <cell r="V63">
            <v>6</v>
          </cell>
          <cell r="W63">
            <v>3</v>
          </cell>
          <cell r="X63">
            <v>50</v>
          </cell>
          <cell r="Y63">
            <v>0</v>
          </cell>
          <cell r="Z63">
            <v>0</v>
          </cell>
          <cell r="AA63">
            <v>29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58</v>
          </cell>
          <cell r="AG63">
            <v>44</v>
          </cell>
          <cell r="AH63">
            <v>75.862068965517238</v>
          </cell>
          <cell r="AI63">
            <v>17</v>
          </cell>
          <cell r="AJ63">
            <v>29.310344827586203</v>
          </cell>
        </row>
        <row r="64">
          <cell r="C64" t="str">
            <v>SANTIAGO DO SUL</v>
          </cell>
          <cell r="E64">
            <v>39</v>
          </cell>
          <cell r="F64">
            <v>33</v>
          </cell>
          <cell r="G64">
            <v>84.615384615384613</v>
          </cell>
          <cell r="H64">
            <v>13</v>
          </cell>
          <cell r="I64">
            <v>33.333333333333329</v>
          </cell>
          <cell r="J64">
            <v>0</v>
          </cell>
          <cell r="K64">
            <v>0</v>
          </cell>
          <cell r="L64" t="e">
            <v>#DIV/0!</v>
          </cell>
          <cell r="M64">
            <v>0</v>
          </cell>
          <cell r="N64" t="e">
            <v>#DIV/0!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e">
            <v>#DIV/0!</v>
          </cell>
          <cell r="T64">
            <v>0</v>
          </cell>
          <cell r="U64" t="e">
            <v>#DIV/0!</v>
          </cell>
          <cell r="V64">
            <v>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43</v>
          </cell>
          <cell r="AG64">
            <v>33</v>
          </cell>
          <cell r="AH64">
            <v>76.744186046511629</v>
          </cell>
          <cell r="AI64">
            <v>13</v>
          </cell>
          <cell r="AJ64">
            <v>30.232558139534881</v>
          </cell>
        </row>
        <row r="65">
          <cell r="C65" t="str">
            <v>SÃO BERNARDINO</v>
          </cell>
          <cell r="E65">
            <v>54</v>
          </cell>
          <cell r="F65">
            <v>42</v>
          </cell>
          <cell r="G65">
            <v>77.777777777777786</v>
          </cell>
          <cell r="H65">
            <v>16</v>
          </cell>
          <cell r="I65">
            <v>29.629629629629626</v>
          </cell>
          <cell r="J65">
            <v>0</v>
          </cell>
          <cell r="K65">
            <v>0</v>
          </cell>
          <cell r="L65" t="e">
            <v>#DIV/0!</v>
          </cell>
          <cell r="M65">
            <v>0</v>
          </cell>
          <cell r="N65" t="e">
            <v>#DIV/0!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e">
            <v>#DIV/0!</v>
          </cell>
          <cell r="T65">
            <v>0</v>
          </cell>
          <cell r="U65" t="e">
            <v>#DIV/0!</v>
          </cell>
          <cell r="V65">
            <v>5</v>
          </cell>
          <cell r="W65">
            <v>7</v>
          </cell>
          <cell r="X65">
            <v>140</v>
          </cell>
          <cell r="Y65">
            <v>0</v>
          </cell>
          <cell r="Z65">
            <v>0</v>
          </cell>
          <cell r="AA65">
            <v>15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59</v>
          </cell>
          <cell r="AG65">
            <v>49</v>
          </cell>
          <cell r="AH65">
            <v>83.050847457627114</v>
          </cell>
          <cell r="AI65">
            <v>16</v>
          </cell>
          <cell r="AJ65">
            <v>27.118644067796609</v>
          </cell>
        </row>
        <row r="66">
          <cell r="C66" t="str">
            <v>SÃO CARLOS</v>
          </cell>
          <cell r="E66">
            <v>165</v>
          </cell>
          <cell r="F66">
            <v>182</v>
          </cell>
          <cell r="G66">
            <v>110.3030303030303</v>
          </cell>
          <cell r="H66">
            <v>49</v>
          </cell>
          <cell r="I66">
            <v>29.696969696969699</v>
          </cell>
          <cell r="J66">
            <v>0</v>
          </cell>
          <cell r="K66">
            <v>0</v>
          </cell>
          <cell r="L66" t="e">
            <v>#DIV/0!</v>
          </cell>
          <cell r="M66">
            <v>0</v>
          </cell>
          <cell r="N66" t="e">
            <v>#DIV/0!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e">
            <v>#DIV/0!</v>
          </cell>
          <cell r="T66">
            <v>0</v>
          </cell>
          <cell r="U66" t="e">
            <v>#DIV/0!</v>
          </cell>
          <cell r="V66">
            <v>80</v>
          </cell>
          <cell r="W66">
            <v>30</v>
          </cell>
          <cell r="X66">
            <v>37.5</v>
          </cell>
          <cell r="Y66">
            <v>0</v>
          </cell>
          <cell r="Z66">
            <v>0</v>
          </cell>
          <cell r="AA66">
            <v>100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245</v>
          </cell>
          <cell r="AG66">
            <v>212</v>
          </cell>
          <cell r="AH66">
            <v>86.530612244897966</v>
          </cell>
          <cell r="AI66">
            <v>49</v>
          </cell>
          <cell r="AJ66">
            <v>20</v>
          </cell>
        </row>
        <row r="67">
          <cell r="C67" t="str">
            <v>SÃO LOURENÇO DO OESTE</v>
          </cell>
          <cell r="E67">
            <v>342</v>
          </cell>
          <cell r="F67">
            <v>374</v>
          </cell>
          <cell r="G67">
            <v>109.35672514619883</v>
          </cell>
          <cell r="H67">
            <v>68</v>
          </cell>
          <cell r="I67">
            <v>19.883040935672515</v>
          </cell>
          <cell r="J67">
            <v>0</v>
          </cell>
          <cell r="K67">
            <v>0</v>
          </cell>
          <cell r="L67" t="e">
            <v>#DIV/0!</v>
          </cell>
          <cell r="M67">
            <v>0</v>
          </cell>
          <cell r="N67" t="e">
            <v>#DIV/0!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e">
            <v>#DIV/0!</v>
          </cell>
          <cell r="T67">
            <v>0</v>
          </cell>
          <cell r="U67" t="e">
            <v>#DIV/0!</v>
          </cell>
          <cell r="V67">
            <v>413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327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755</v>
          </cell>
          <cell r="AG67">
            <v>374</v>
          </cell>
          <cell r="AH67">
            <v>49.536423841059602</v>
          </cell>
          <cell r="AI67">
            <v>68</v>
          </cell>
          <cell r="AJ67">
            <v>9.0066225165562912</v>
          </cell>
        </row>
        <row r="68">
          <cell r="C68" t="str">
            <v>SÃO MIGUEL DA BOA VISTA</v>
          </cell>
          <cell r="E68">
            <v>53</v>
          </cell>
          <cell r="F68">
            <v>34</v>
          </cell>
          <cell r="G68">
            <v>64.15094339622641</v>
          </cell>
          <cell r="H68">
            <v>17</v>
          </cell>
          <cell r="I68">
            <v>32.075471698113205</v>
          </cell>
          <cell r="J68">
            <v>0</v>
          </cell>
          <cell r="K68">
            <v>0</v>
          </cell>
          <cell r="L68" t="e">
            <v>#DIV/0!</v>
          </cell>
          <cell r="M68">
            <v>0</v>
          </cell>
          <cell r="N68" t="e">
            <v>#DIV/0!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e">
            <v>#DIV/0!</v>
          </cell>
          <cell r="T68">
            <v>0</v>
          </cell>
          <cell r="U68" t="e">
            <v>#DIV/0!</v>
          </cell>
          <cell r="V68">
            <v>5</v>
          </cell>
          <cell r="W68">
            <v>3</v>
          </cell>
          <cell r="X68">
            <v>60</v>
          </cell>
          <cell r="Y68">
            <v>0</v>
          </cell>
          <cell r="Z68">
            <v>0</v>
          </cell>
          <cell r="AA68">
            <v>14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58</v>
          </cell>
          <cell r="AG68">
            <v>37</v>
          </cell>
          <cell r="AH68">
            <v>63.793103448275865</v>
          </cell>
          <cell r="AI68">
            <v>17</v>
          </cell>
          <cell r="AJ68">
            <v>29.310344827586203</v>
          </cell>
        </row>
        <row r="69">
          <cell r="C69" t="str">
            <v>SAUDADES</v>
          </cell>
          <cell r="E69">
            <v>146</v>
          </cell>
          <cell r="F69">
            <v>151</v>
          </cell>
          <cell r="G69">
            <v>103.42465753424656</v>
          </cell>
          <cell r="H69">
            <v>36</v>
          </cell>
          <cell r="I69">
            <v>24.657534246575342</v>
          </cell>
          <cell r="J69">
            <v>0</v>
          </cell>
          <cell r="K69">
            <v>0</v>
          </cell>
          <cell r="L69" t="e">
            <v>#DIV/0!</v>
          </cell>
          <cell r="M69">
            <v>0</v>
          </cell>
          <cell r="N69" t="e">
            <v>#DIV/0!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e">
            <v>#DIV/0!</v>
          </cell>
          <cell r="T69">
            <v>0</v>
          </cell>
          <cell r="U69" t="e">
            <v>#DIV/0!</v>
          </cell>
          <cell r="V69">
            <v>100</v>
          </cell>
          <cell r="W69">
            <v>25</v>
          </cell>
          <cell r="X69">
            <v>25</v>
          </cell>
          <cell r="Y69">
            <v>0</v>
          </cell>
          <cell r="Z69">
            <v>0</v>
          </cell>
          <cell r="AA69">
            <v>170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246</v>
          </cell>
          <cell r="AG69">
            <v>176</v>
          </cell>
          <cell r="AH69">
            <v>71.544715447154474</v>
          </cell>
          <cell r="AI69">
            <v>36</v>
          </cell>
          <cell r="AJ69">
            <v>14.634146341463413</v>
          </cell>
        </row>
        <row r="70">
          <cell r="C70" t="str">
            <v>SERRA ALTA</v>
          </cell>
          <cell r="E70">
            <v>50</v>
          </cell>
          <cell r="F70">
            <v>41</v>
          </cell>
          <cell r="G70">
            <v>82</v>
          </cell>
          <cell r="H70">
            <v>16</v>
          </cell>
          <cell r="I70">
            <v>32</v>
          </cell>
          <cell r="J70">
            <v>0</v>
          </cell>
          <cell r="K70">
            <v>0</v>
          </cell>
          <cell r="L70" t="e">
            <v>#DIV/0!</v>
          </cell>
          <cell r="M70">
            <v>0</v>
          </cell>
          <cell r="N70" t="e">
            <v>#DIV/0!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e">
            <v>#DIV/0!</v>
          </cell>
          <cell r="T70">
            <v>0</v>
          </cell>
          <cell r="U70" t="e">
            <v>#DIV/0!</v>
          </cell>
          <cell r="V70">
            <v>7</v>
          </cell>
          <cell r="W70">
            <v>5</v>
          </cell>
          <cell r="X70">
            <v>71.428571428571431</v>
          </cell>
          <cell r="Y70">
            <v>0</v>
          </cell>
          <cell r="Z70">
            <v>0</v>
          </cell>
          <cell r="AA70">
            <v>42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57</v>
          </cell>
          <cell r="AG70">
            <v>46</v>
          </cell>
          <cell r="AH70">
            <v>80.701754385964904</v>
          </cell>
          <cell r="AI70">
            <v>16</v>
          </cell>
          <cell r="AJ70">
            <v>28.07017543859649</v>
          </cell>
        </row>
        <row r="71">
          <cell r="C71" t="str">
            <v>SUL BRASIL</v>
          </cell>
          <cell r="E71">
            <v>60</v>
          </cell>
          <cell r="F71">
            <v>42</v>
          </cell>
          <cell r="G71">
            <v>70</v>
          </cell>
          <cell r="H71">
            <v>20</v>
          </cell>
          <cell r="I71">
            <v>33.333333333333329</v>
          </cell>
          <cell r="J71">
            <v>0</v>
          </cell>
          <cell r="K71">
            <v>0</v>
          </cell>
          <cell r="L71" t="e">
            <v>#DIV/0!</v>
          </cell>
          <cell r="M71">
            <v>0</v>
          </cell>
          <cell r="N71" t="e">
            <v>#DIV/0!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e">
            <v>#DIV/0!</v>
          </cell>
          <cell r="T71">
            <v>0</v>
          </cell>
          <cell r="U71" t="e">
            <v>#DIV/0!</v>
          </cell>
          <cell r="V71">
            <v>4</v>
          </cell>
          <cell r="W71">
            <v>6</v>
          </cell>
          <cell r="X71">
            <v>150</v>
          </cell>
          <cell r="Y71">
            <v>0</v>
          </cell>
          <cell r="Z71">
            <v>0</v>
          </cell>
          <cell r="AA71">
            <v>38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64</v>
          </cell>
          <cell r="AG71">
            <v>48</v>
          </cell>
          <cell r="AH71">
            <v>75</v>
          </cell>
          <cell r="AI71">
            <v>20</v>
          </cell>
          <cell r="AJ71">
            <v>31.25</v>
          </cell>
        </row>
        <row r="72">
          <cell r="C72" t="str">
            <v>TIGRINHOS</v>
          </cell>
          <cell r="E72">
            <v>50</v>
          </cell>
          <cell r="F72">
            <v>26</v>
          </cell>
          <cell r="G72">
            <v>52</v>
          </cell>
          <cell r="H72">
            <v>13</v>
          </cell>
          <cell r="I72">
            <v>26</v>
          </cell>
          <cell r="J72">
            <v>0</v>
          </cell>
          <cell r="K72">
            <v>0</v>
          </cell>
          <cell r="L72" t="e">
            <v>#DIV/0!</v>
          </cell>
          <cell r="M72">
            <v>0</v>
          </cell>
          <cell r="N72" t="e">
            <v>#DIV/0!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e">
            <v>#DIV/0!</v>
          </cell>
          <cell r="T72">
            <v>0</v>
          </cell>
          <cell r="U72" t="e">
            <v>#DIV/0!</v>
          </cell>
          <cell r="V72">
            <v>18</v>
          </cell>
          <cell r="W72">
            <v>7</v>
          </cell>
          <cell r="X72">
            <v>38.888888888888893</v>
          </cell>
          <cell r="Y72">
            <v>0</v>
          </cell>
          <cell r="Z72">
            <v>0</v>
          </cell>
          <cell r="AA72">
            <v>30</v>
          </cell>
          <cell r="AB72">
            <v>13</v>
          </cell>
          <cell r="AC72">
            <v>43.333333333333336</v>
          </cell>
          <cell r="AD72">
            <v>0</v>
          </cell>
          <cell r="AE72">
            <v>0</v>
          </cell>
          <cell r="AF72">
            <v>68</v>
          </cell>
          <cell r="AG72">
            <v>33</v>
          </cell>
          <cell r="AH72">
            <v>48.529411764705884</v>
          </cell>
          <cell r="AI72">
            <v>13</v>
          </cell>
          <cell r="AJ72">
            <v>19.117647058823529</v>
          </cell>
        </row>
        <row r="73">
          <cell r="C73" t="str">
            <v>UNIÃO DO OESTE</v>
          </cell>
          <cell r="E73">
            <v>59</v>
          </cell>
          <cell r="F73">
            <v>39</v>
          </cell>
          <cell r="G73">
            <v>66.101694915254242</v>
          </cell>
          <cell r="H73">
            <v>19</v>
          </cell>
          <cell r="I73">
            <v>32.20338983050847</v>
          </cell>
          <cell r="J73">
            <v>0</v>
          </cell>
          <cell r="K73">
            <v>0</v>
          </cell>
          <cell r="L73" t="e">
            <v>#DIV/0!</v>
          </cell>
          <cell r="M73">
            <v>0</v>
          </cell>
          <cell r="N73" t="e">
            <v>#DIV/0!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 t="e">
            <v>#DIV/0!</v>
          </cell>
          <cell r="T73">
            <v>0</v>
          </cell>
          <cell r="U73" t="e">
            <v>#DIV/0!</v>
          </cell>
          <cell r="V73">
            <v>20</v>
          </cell>
          <cell r="W73">
            <v>21</v>
          </cell>
          <cell r="X73">
            <v>105</v>
          </cell>
          <cell r="Y73">
            <v>0</v>
          </cell>
          <cell r="Z73">
            <v>0</v>
          </cell>
          <cell r="AA73">
            <v>40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79</v>
          </cell>
          <cell r="AG73">
            <v>60</v>
          </cell>
          <cell r="AH73">
            <v>75.949367088607602</v>
          </cell>
          <cell r="AI73">
            <v>19</v>
          </cell>
          <cell r="AJ73">
            <v>24.050632911392405</v>
          </cell>
        </row>
        <row r="74">
          <cell r="C74" t="str">
            <v>ALTO BELA VISTA</v>
          </cell>
          <cell r="E74">
            <v>55</v>
          </cell>
          <cell r="F74">
            <v>36</v>
          </cell>
          <cell r="G74">
            <v>65.454545454545453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  <cell r="M74">
            <v>0</v>
          </cell>
          <cell r="N74" t="e">
            <v>#DIV/0!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e">
            <v>#DIV/0!</v>
          </cell>
          <cell r="T74">
            <v>0</v>
          </cell>
          <cell r="U74" t="e">
            <v>#DIV/0!</v>
          </cell>
          <cell r="V74">
            <v>11</v>
          </cell>
          <cell r="W74">
            <v>11</v>
          </cell>
          <cell r="X74">
            <v>100</v>
          </cell>
          <cell r="Y74">
            <v>0</v>
          </cell>
          <cell r="Z74">
            <v>0</v>
          </cell>
          <cell r="AA74">
            <v>23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66</v>
          </cell>
          <cell r="AG74">
            <v>47</v>
          </cell>
          <cell r="AH74">
            <v>71.212121212121218</v>
          </cell>
          <cell r="AI74">
            <v>0</v>
          </cell>
          <cell r="AJ74">
            <v>0</v>
          </cell>
        </row>
        <row r="75">
          <cell r="C75" t="str">
            <v>ARABUTÃ</v>
          </cell>
          <cell r="E75">
            <v>84</v>
          </cell>
          <cell r="F75">
            <v>60</v>
          </cell>
          <cell r="G75">
            <v>71.428571428571431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  <cell r="M75">
            <v>0</v>
          </cell>
          <cell r="N75" t="e">
            <v>#DIV/0!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e">
            <v>#DIV/0!</v>
          </cell>
          <cell r="T75">
            <v>0</v>
          </cell>
          <cell r="U75" t="e">
            <v>#DIV/0!</v>
          </cell>
          <cell r="V75">
            <v>18</v>
          </cell>
          <cell r="W75">
            <v>10</v>
          </cell>
          <cell r="X75">
            <v>55.555555555555557</v>
          </cell>
          <cell r="Y75">
            <v>0</v>
          </cell>
          <cell r="Z75">
            <v>0</v>
          </cell>
          <cell r="AA75">
            <v>49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102</v>
          </cell>
          <cell r="AG75">
            <v>70</v>
          </cell>
          <cell r="AH75">
            <v>68.627450980392155</v>
          </cell>
          <cell r="AI75">
            <v>0</v>
          </cell>
          <cell r="AJ75">
            <v>0</v>
          </cell>
        </row>
        <row r="76">
          <cell r="C76" t="str">
            <v>CONCÓRDIA</v>
          </cell>
          <cell r="E76">
            <v>1572</v>
          </cell>
          <cell r="F76">
            <v>1101</v>
          </cell>
          <cell r="G76">
            <v>70.038167938931295</v>
          </cell>
          <cell r="H76">
            <v>170</v>
          </cell>
          <cell r="I76">
            <v>10.814249363867685</v>
          </cell>
          <cell r="J76">
            <v>49</v>
          </cell>
          <cell r="K76">
            <v>48</v>
          </cell>
          <cell r="L76">
            <v>97.959183673469383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e">
            <v>#DIV/0!</v>
          </cell>
          <cell r="T76">
            <v>0</v>
          </cell>
          <cell r="U76" t="e">
            <v>#DIV/0!</v>
          </cell>
          <cell r="V76">
            <v>373</v>
          </cell>
          <cell r="W76">
            <v>194</v>
          </cell>
          <cell r="X76">
            <v>52.010723860589813</v>
          </cell>
          <cell r="Y76">
            <v>0</v>
          </cell>
          <cell r="Z76">
            <v>0</v>
          </cell>
          <cell r="AA76">
            <v>406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1994</v>
          </cell>
          <cell r="AG76">
            <v>1343</v>
          </cell>
          <cell r="AH76">
            <v>67.352056168505513</v>
          </cell>
          <cell r="AI76">
            <v>170</v>
          </cell>
          <cell r="AJ76">
            <v>8.5255767301905721</v>
          </cell>
        </row>
        <row r="77">
          <cell r="C77" t="str">
            <v>IPIRA</v>
          </cell>
          <cell r="E77">
            <v>90</v>
          </cell>
          <cell r="F77">
            <v>68</v>
          </cell>
          <cell r="G77">
            <v>75.555555555555557</v>
          </cell>
          <cell r="H77">
            <v>28</v>
          </cell>
          <cell r="I77">
            <v>31.111111111111111</v>
          </cell>
          <cell r="J77">
            <v>0</v>
          </cell>
          <cell r="K77">
            <v>0</v>
          </cell>
          <cell r="L77" t="e">
            <v>#DIV/0!</v>
          </cell>
          <cell r="M77">
            <v>0</v>
          </cell>
          <cell r="N77" t="e">
            <v>#DIV/0!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e">
            <v>#DIV/0!</v>
          </cell>
          <cell r="T77">
            <v>0</v>
          </cell>
          <cell r="U77" t="e">
            <v>#DIV/0!</v>
          </cell>
          <cell r="V77">
            <v>30</v>
          </cell>
          <cell r="W77">
            <v>21</v>
          </cell>
          <cell r="X77">
            <v>70</v>
          </cell>
          <cell r="Y77">
            <v>0</v>
          </cell>
          <cell r="Z77">
            <v>0</v>
          </cell>
          <cell r="AA77">
            <v>70</v>
          </cell>
          <cell r="AB77">
            <v>1</v>
          </cell>
          <cell r="AC77">
            <v>1.4285714285714286</v>
          </cell>
          <cell r="AD77">
            <v>0</v>
          </cell>
          <cell r="AE77">
            <v>0</v>
          </cell>
          <cell r="AF77">
            <v>120</v>
          </cell>
          <cell r="AG77">
            <v>89</v>
          </cell>
          <cell r="AH77">
            <v>74.166666666666671</v>
          </cell>
          <cell r="AI77">
            <v>28</v>
          </cell>
          <cell r="AJ77">
            <v>23.333333333333332</v>
          </cell>
        </row>
        <row r="78">
          <cell r="C78" t="str">
            <v>IPUMIRIM</v>
          </cell>
          <cell r="E78">
            <v>124</v>
          </cell>
          <cell r="F78">
            <v>94</v>
          </cell>
          <cell r="G78">
            <v>75.806451612903231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  <cell r="M78">
            <v>0</v>
          </cell>
          <cell r="N78" t="e">
            <v>#DIV/0!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e">
            <v>#DIV/0!</v>
          </cell>
          <cell r="T78">
            <v>0</v>
          </cell>
          <cell r="U78" t="e">
            <v>#DIV/0!</v>
          </cell>
          <cell r="V78">
            <v>45</v>
          </cell>
          <cell r="W78">
            <v>11</v>
          </cell>
          <cell r="X78">
            <v>24.444444444444443</v>
          </cell>
          <cell r="Y78">
            <v>0</v>
          </cell>
          <cell r="Z78">
            <v>0</v>
          </cell>
          <cell r="AA78">
            <v>70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169</v>
          </cell>
          <cell r="AG78">
            <v>105</v>
          </cell>
          <cell r="AH78">
            <v>62.130177514792898</v>
          </cell>
          <cell r="AI78">
            <v>0</v>
          </cell>
          <cell r="AJ78">
            <v>0</v>
          </cell>
        </row>
        <row r="79">
          <cell r="C79" t="str">
            <v>IRANI</v>
          </cell>
          <cell r="E79">
            <v>181</v>
          </cell>
          <cell r="F79">
            <v>151</v>
          </cell>
          <cell r="G79">
            <v>83.425414364640886</v>
          </cell>
          <cell r="H79">
            <v>33</v>
          </cell>
          <cell r="I79">
            <v>18.232044198895029</v>
          </cell>
          <cell r="J79">
            <v>0</v>
          </cell>
          <cell r="K79">
            <v>0</v>
          </cell>
          <cell r="L79" t="e">
            <v>#DIV/0!</v>
          </cell>
          <cell r="M79">
            <v>0</v>
          </cell>
          <cell r="N79" t="e">
            <v>#DIV/0!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e">
            <v>#DIV/0!</v>
          </cell>
          <cell r="T79">
            <v>0</v>
          </cell>
          <cell r="U79" t="e">
            <v>#DIV/0!</v>
          </cell>
          <cell r="V79">
            <v>47</v>
          </cell>
          <cell r="W79">
            <v>22</v>
          </cell>
          <cell r="X79">
            <v>46.808510638297875</v>
          </cell>
          <cell r="Y79">
            <v>0</v>
          </cell>
          <cell r="Z79">
            <v>0</v>
          </cell>
          <cell r="AA79">
            <v>75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228</v>
          </cell>
          <cell r="AG79">
            <v>173</v>
          </cell>
          <cell r="AH79">
            <v>75.877192982456137</v>
          </cell>
          <cell r="AI79">
            <v>33</v>
          </cell>
          <cell r="AJ79">
            <v>14.473684210526317</v>
          </cell>
        </row>
        <row r="80">
          <cell r="C80" t="str">
            <v>ITÁ</v>
          </cell>
          <cell r="E80">
            <v>141</v>
          </cell>
          <cell r="F80">
            <v>107</v>
          </cell>
          <cell r="G80">
            <v>75.886524822695037</v>
          </cell>
          <cell r="H80">
            <v>19</v>
          </cell>
          <cell r="I80">
            <v>13.475177304964539</v>
          </cell>
          <cell r="J80">
            <v>0</v>
          </cell>
          <cell r="K80">
            <v>0</v>
          </cell>
          <cell r="L80" t="e">
            <v>#DIV/0!</v>
          </cell>
          <cell r="M80">
            <v>0</v>
          </cell>
          <cell r="N80" t="e">
            <v>#DIV/0!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e">
            <v>#DIV/0!</v>
          </cell>
          <cell r="T80">
            <v>0</v>
          </cell>
          <cell r="U80" t="e">
            <v>#DIV/0!</v>
          </cell>
          <cell r="V80">
            <v>30</v>
          </cell>
          <cell r="W80">
            <v>22</v>
          </cell>
          <cell r="X80">
            <v>73.333333333333329</v>
          </cell>
          <cell r="Y80">
            <v>0</v>
          </cell>
          <cell r="Z80">
            <v>0</v>
          </cell>
          <cell r="AA80">
            <v>73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171</v>
          </cell>
          <cell r="AG80">
            <v>129</v>
          </cell>
          <cell r="AH80">
            <v>75.438596491228068</v>
          </cell>
          <cell r="AI80">
            <v>19</v>
          </cell>
          <cell r="AJ80">
            <v>11.111111111111111</v>
          </cell>
        </row>
        <row r="81">
          <cell r="C81" t="str">
            <v>LINDÓIA DO SUL</v>
          </cell>
          <cell r="E81">
            <v>110</v>
          </cell>
          <cell r="F81">
            <v>69</v>
          </cell>
          <cell r="G81">
            <v>62.727272727272734</v>
          </cell>
          <cell r="H81">
            <v>28</v>
          </cell>
          <cell r="I81">
            <v>25.454545454545453</v>
          </cell>
          <cell r="J81">
            <v>0</v>
          </cell>
          <cell r="K81">
            <v>0</v>
          </cell>
          <cell r="L81" t="e">
            <v>#DIV/0!</v>
          </cell>
          <cell r="M81">
            <v>0</v>
          </cell>
          <cell r="N81" t="e">
            <v>#DIV/0!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e">
            <v>#DIV/0!</v>
          </cell>
          <cell r="T81">
            <v>0</v>
          </cell>
          <cell r="U81" t="e">
            <v>#DIV/0!</v>
          </cell>
          <cell r="V81">
            <v>4</v>
          </cell>
          <cell r="W81">
            <v>10</v>
          </cell>
          <cell r="X81">
            <v>250</v>
          </cell>
          <cell r="Y81">
            <v>0</v>
          </cell>
          <cell r="Z81">
            <v>0</v>
          </cell>
          <cell r="AA81">
            <v>60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114</v>
          </cell>
          <cell r="AG81">
            <v>79</v>
          </cell>
          <cell r="AH81">
            <v>69.298245614035096</v>
          </cell>
          <cell r="AI81">
            <v>28</v>
          </cell>
          <cell r="AJ81">
            <v>24.561403508771928</v>
          </cell>
        </row>
        <row r="82">
          <cell r="C82" t="str">
            <v>PERITIBA</v>
          </cell>
          <cell r="E82">
            <v>79</v>
          </cell>
          <cell r="F82">
            <v>79</v>
          </cell>
          <cell r="G82">
            <v>100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  <cell r="M82">
            <v>0</v>
          </cell>
          <cell r="N82" t="e">
            <v>#DIV/0!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e">
            <v>#DIV/0!</v>
          </cell>
          <cell r="T82">
            <v>0</v>
          </cell>
          <cell r="U82" t="e">
            <v>#DIV/0!</v>
          </cell>
          <cell r="V82">
            <v>34</v>
          </cell>
          <cell r="W82">
            <v>19</v>
          </cell>
          <cell r="X82">
            <v>55.882352941176471</v>
          </cell>
          <cell r="Y82">
            <v>0</v>
          </cell>
          <cell r="Z82">
            <v>0</v>
          </cell>
          <cell r="AA82">
            <v>44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113</v>
          </cell>
          <cell r="AG82">
            <v>98</v>
          </cell>
          <cell r="AH82">
            <v>86.725663716814154</v>
          </cell>
          <cell r="AI82">
            <v>0</v>
          </cell>
          <cell r="AJ82">
            <v>0</v>
          </cell>
        </row>
        <row r="83">
          <cell r="C83" t="str">
            <v>PIRATUBA</v>
          </cell>
          <cell r="E83">
            <v>102</v>
          </cell>
          <cell r="F83">
            <v>56</v>
          </cell>
          <cell r="G83">
            <v>54.901960784313729</v>
          </cell>
          <cell r="H83">
            <v>24</v>
          </cell>
          <cell r="I83">
            <v>23.52941176470588</v>
          </cell>
          <cell r="J83">
            <v>0</v>
          </cell>
          <cell r="K83">
            <v>0</v>
          </cell>
          <cell r="L83" t="e">
            <v>#DIV/0!</v>
          </cell>
          <cell r="M83">
            <v>0</v>
          </cell>
          <cell r="N83" t="e">
            <v>#DIV/0!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e">
            <v>#DIV/0!</v>
          </cell>
          <cell r="T83">
            <v>0</v>
          </cell>
          <cell r="U83" t="e">
            <v>#DIV/0!</v>
          </cell>
          <cell r="V83">
            <v>36</v>
          </cell>
          <cell r="W83">
            <v>19</v>
          </cell>
          <cell r="X83">
            <v>52.777777777777779</v>
          </cell>
          <cell r="Y83">
            <v>0</v>
          </cell>
          <cell r="Z83">
            <v>0</v>
          </cell>
          <cell r="AA83">
            <v>50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138</v>
          </cell>
          <cell r="AG83">
            <v>75</v>
          </cell>
          <cell r="AH83">
            <v>54.347826086956516</v>
          </cell>
          <cell r="AI83">
            <v>24</v>
          </cell>
          <cell r="AJ83">
            <v>17.391304347826086</v>
          </cell>
        </row>
        <row r="84">
          <cell r="C84" t="str">
            <v>PRESIDENTE CASTELLO BRANCO</v>
          </cell>
          <cell r="E84">
            <v>62</v>
          </cell>
          <cell r="F84">
            <v>45</v>
          </cell>
          <cell r="G84">
            <v>72.58064516129032</v>
          </cell>
          <cell r="H84">
            <v>22</v>
          </cell>
          <cell r="I84">
            <v>35.483870967741936</v>
          </cell>
          <cell r="J84">
            <v>0</v>
          </cell>
          <cell r="K84">
            <v>0</v>
          </cell>
          <cell r="L84" t="e">
            <v>#DIV/0!</v>
          </cell>
          <cell r="M84">
            <v>0</v>
          </cell>
          <cell r="N84" t="e">
            <v>#DIV/0!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e">
            <v>#DIV/0!</v>
          </cell>
          <cell r="T84">
            <v>0</v>
          </cell>
          <cell r="U84" t="e">
            <v>#DIV/0!</v>
          </cell>
          <cell r="V84">
            <v>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19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</v>
          </cell>
          <cell r="AG84">
            <v>45</v>
          </cell>
          <cell r="AH84">
            <v>67.164179104477611</v>
          </cell>
          <cell r="AI84">
            <v>22</v>
          </cell>
          <cell r="AJ84">
            <v>32.835820895522389</v>
          </cell>
        </row>
        <row r="85">
          <cell r="C85" t="str">
            <v>SEARA</v>
          </cell>
          <cell r="E85">
            <v>390</v>
          </cell>
          <cell r="F85">
            <v>179</v>
          </cell>
          <cell r="G85">
            <v>45.897435897435898</v>
          </cell>
          <cell r="H85">
            <v>6</v>
          </cell>
          <cell r="I85">
            <v>1.5384615384615385</v>
          </cell>
          <cell r="J85">
            <v>0</v>
          </cell>
          <cell r="K85">
            <v>0</v>
          </cell>
          <cell r="L85" t="e">
            <v>#DIV/0!</v>
          </cell>
          <cell r="M85">
            <v>0</v>
          </cell>
          <cell r="N85" t="e">
            <v>#DIV/0!</v>
          </cell>
          <cell r="O85">
            <v>0</v>
          </cell>
          <cell r="P85">
            <v>0</v>
          </cell>
          <cell r="Q85">
            <v>67</v>
          </cell>
          <cell r="R85">
            <v>50</v>
          </cell>
          <cell r="S85">
            <v>74.626865671641795</v>
          </cell>
          <cell r="T85">
            <v>0</v>
          </cell>
          <cell r="U85">
            <v>0</v>
          </cell>
          <cell r="V85">
            <v>95</v>
          </cell>
          <cell r="W85">
            <v>47</v>
          </cell>
          <cell r="X85">
            <v>49.473684210526315</v>
          </cell>
          <cell r="Y85">
            <v>0</v>
          </cell>
          <cell r="Z85">
            <v>0</v>
          </cell>
          <cell r="AA85">
            <v>70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552</v>
          </cell>
          <cell r="AG85">
            <v>276</v>
          </cell>
          <cell r="AH85">
            <v>50</v>
          </cell>
          <cell r="AI85">
            <v>6</v>
          </cell>
          <cell r="AJ85">
            <v>1.0869565217391304</v>
          </cell>
        </row>
        <row r="86">
          <cell r="C86" t="str">
            <v>XAVANTINA</v>
          </cell>
          <cell r="E86">
            <v>90</v>
          </cell>
          <cell r="F86">
            <v>64</v>
          </cell>
          <cell r="G86">
            <v>71.111111111111114</v>
          </cell>
          <cell r="H86">
            <v>13</v>
          </cell>
          <cell r="I86">
            <v>14.444444444444443</v>
          </cell>
          <cell r="J86">
            <v>0</v>
          </cell>
          <cell r="K86">
            <v>0</v>
          </cell>
          <cell r="L86" t="e">
            <v>#DIV/0!</v>
          </cell>
          <cell r="M86">
            <v>0</v>
          </cell>
          <cell r="N86" t="e">
            <v>#DIV/0!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e">
            <v>#DIV/0!</v>
          </cell>
          <cell r="T86">
            <v>0</v>
          </cell>
          <cell r="U86" t="e">
            <v>#DIV/0!</v>
          </cell>
          <cell r="V86">
            <v>22</v>
          </cell>
          <cell r="W86">
            <v>20</v>
          </cell>
          <cell r="X86">
            <v>90.909090909090907</v>
          </cell>
          <cell r="Y86">
            <v>0</v>
          </cell>
          <cell r="Z86">
            <v>0</v>
          </cell>
          <cell r="AA86">
            <v>35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112</v>
          </cell>
          <cell r="AG86">
            <v>84</v>
          </cell>
          <cell r="AH86">
            <v>75</v>
          </cell>
          <cell r="AI86">
            <v>13</v>
          </cell>
          <cell r="AJ86">
            <v>11.607142857142858</v>
          </cell>
        </row>
        <row r="87">
          <cell r="C87" t="str">
            <v>BALNEÁRIO RINCÃO</v>
          </cell>
          <cell r="E87">
            <v>122</v>
          </cell>
          <cell r="F87">
            <v>101</v>
          </cell>
          <cell r="G87">
            <v>82.786885245901644</v>
          </cell>
          <cell r="H87">
            <v>51</v>
          </cell>
          <cell r="I87">
            <v>41.803278688524593</v>
          </cell>
          <cell r="J87">
            <v>28</v>
          </cell>
          <cell r="K87">
            <v>8</v>
          </cell>
          <cell r="L87">
            <v>28.571428571428569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#DIV/0!</v>
          </cell>
          <cell r="T87">
            <v>0</v>
          </cell>
          <cell r="U87" t="e">
            <v>#DIV/0!</v>
          </cell>
          <cell r="V87">
            <v>34</v>
          </cell>
          <cell r="W87">
            <v>21</v>
          </cell>
          <cell r="X87">
            <v>61.764705882352942</v>
          </cell>
          <cell r="Y87">
            <v>0</v>
          </cell>
          <cell r="Z87">
            <v>0</v>
          </cell>
          <cell r="AA87">
            <v>106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184</v>
          </cell>
          <cell r="AG87">
            <v>130</v>
          </cell>
          <cell r="AH87">
            <v>70.652173913043484</v>
          </cell>
          <cell r="AI87">
            <v>51</v>
          </cell>
          <cell r="AJ87">
            <v>27.717391304347828</v>
          </cell>
        </row>
        <row r="88">
          <cell r="C88" t="str">
            <v>COCAL DO SUL</v>
          </cell>
          <cell r="E88">
            <v>222</v>
          </cell>
          <cell r="F88">
            <v>193</v>
          </cell>
          <cell r="G88">
            <v>86.936936936936931</v>
          </cell>
          <cell r="H88">
            <v>37</v>
          </cell>
          <cell r="I88">
            <v>16.666666666666664</v>
          </cell>
          <cell r="J88">
            <v>31</v>
          </cell>
          <cell r="K88">
            <v>28</v>
          </cell>
          <cell r="L88">
            <v>90.322580645161281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e">
            <v>#DIV/0!</v>
          </cell>
          <cell r="T88">
            <v>0</v>
          </cell>
          <cell r="U88" t="e">
            <v>#DIV/0!</v>
          </cell>
          <cell r="V88">
            <v>292</v>
          </cell>
          <cell r="W88">
            <v>37</v>
          </cell>
          <cell r="X88">
            <v>12.671232876712329</v>
          </cell>
          <cell r="Y88">
            <v>0</v>
          </cell>
          <cell r="Z88">
            <v>0</v>
          </cell>
          <cell r="AA88">
            <v>75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545</v>
          </cell>
          <cell r="AG88">
            <v>258</v>
          </cell>
          <cell r="AH88">
            <v>47.339449541284409</v>
          </cell>
          <cell r="AI88">
            <v>37</v>
          </cell>
          <cell r="AJ88">
            <v>6.7889908256880735</v>
          </cell>
        </row>
        <row r="89">
          <cell r="C89" t="str">
            <v>CRICIÚMA</v>
          </cell>
          <cell r="E89">
            <v>6465</v>
          </cell>
          <cell r="F89">
            <v>4106</v>
          </cell>
          <cell r="G89">
            <v>63.511214230471765</v>
          </cell>
          <cell r="H89">
            <v>1429</v>
          </cell>
          <cell r="I89">
            <v>22.103634957463264</v>
          </cell>
          <cell r="J89">
            <v>181</v>
          </cell>
          <cell r="K89">
            <v>201</v>
          </cell>
          <cell r="L89">
            <v>111.04972375690608</v>
          </cell>
          <cell r="M89">
            <v>167</v>
          </cell>
          <cell r="N89">
            <v>92.265193370165747</v>
          </cell>
          <cell r="O89">
            <v>23</v>
          </cell>
          <cell r="P89">
            <v>0</v>
          </cell>
          <cell r="Q89">
            <v>0</v>
          </cell>
          <cell r="R89">
            <v>0</v>
          </cell>
          <cell r="S89" t="e">
            <v>#DIV/0!</v>
          </cell>
          <cell r="T89">
            <v>0</v>
          </cell>
          <cell r="U89" t="e">
            <v>#DIV/0!</v>
          </cell>
          <cell r="V89">
            <v>564</v>
          </cell>
          <cell r="W89">
            <v>409</v>
          </cell>
          <cell r="X89">
            <v>72.517730496453908</v>
          </cell>
          <cell r="Y89">
            <v>0</v>
          </cell>
          <cell r="Z89">
            <v>0</v>
          </cell>
          <cell r="AA89">
            <v>1084</v>
          </cell>
          <cell r="AB89">
            <v>561</v>
          </cell>
          <cell r="AC89">
            <v>51.752767527675282</v>
          </cell>
          <cell r="AD89">
            <v>0</v>
          </cell>
          <cell r="AE89">
            <v>0</v>
          </cell>
          <cell r="AF89">
            <v>7210</v>
          </cell>
          <cell r="AG89">
            <v>4716</v>
          </cell>
          <cell r="AH89">
            <v>65.409153952843269</v>
          </cell>
          <cell r="AI89">
            <v>1596</v>
          </cell>
          <cell r="AJ89">
            <v>22.135922330097088</v>
          </cell>
        </row>
        <row r="90">
          <cell r="C90" t="str">
            <v>FORQUILHINHA</v>
          </cell>
          <cell r="E90">
            <v>294</v>
          </cell>
          <cell r="F90">
            <v>169</v>
          </cell>
          <cell r="G90">
            <v>57.482993197278908</v>
          </cell>
          <cell r="H90">
            <v>11</v>
          </cell>
          <cell r="I90">
            <v>3.7414965986394559</v>
          </cell>
          <cell r="J90">
            <v>32</v>
          </cell>
          <cell r="K90">
            <v>67</v>
          </cell>
          <cell r="L90">
            <v>209.375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e">
            <v>#DIV/0!</v>
          </cell>
          <cell r="T90">
            <v>0</v>
          </cell>
          <cell r="U90" t="e">
            <v>#DIV/0!</v>
          </cell>
          <cell r="V90">
            <v>244</v>
          </cell>
          <cell r="W90">
            <v>15</v>
          </cell>
          <cell r="X90">
            <v>6.1475409836065573</v>
          </cell>
          <cell r="Y90">
            <v>0</v>
          </cell>
          <cell r="Z90">
            <v>0</v>
          </cell>
          <cell r="AA90">
            <v>118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570</v>
          </cell>
          <cell r="AG90">
            <v>251</v>
          </cell>
          <cell r="AH90">
            <v>44.035087719298247</v>
          </cell>
          <cell r="AI90">
            <v>11</v>
          </cell>
          <cell r="AJ90">
            <v>1.9298245614035088</v>
          </cell>
        </row>
        <row r="91">
          <cell r="C91" t="str">
            <v>IÇARA</v>
          </cell>
          <cell r="E91">
            <v>950</v>
          </cell>
          <cell r="F91">
            <v>669</v>
          </cell>
          <cell r="G91">
            <v>70.421052631578945</v>
          </cell>
          <cell r="H91">
            <v>40</v>
          </cell>
          <cell r="I91">
            <v>4.2105263157894735</v>
          </cell>
          <cell r="J91">
            <v>44</v>
          </cell>
          <cell r="K91">
            <v>53</v>
          </cell>
          <cell r="L91">
            <v>120.45454545454545</v>
          </cell>
          <cell r="M91">
            <v>30</v>
          </cell>
          <cell r="N91">
            <v>68.181818181818173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e">
            <v>#DIV/0!</v>
          </cell>
          <cell r="T91">
            <v>0</v>
          </cell>
          <cell r="U91" t="e">
            <v>#DIV/0!</v>
          </cell>
          <cell r="V91">
            <v>99</v>
          </cell>
          <cell r="W91">
            <v>101</v>
          </cell>
          <cell r="X91">
            <v>102.02020202020201</v>
          </cell>
          <cell r="Y91">
            <v>0</v>
          </cell>
          <cell r="Z91">
            <v>0</v>
          </cell>
          <cell r="AA91">
            <v>400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1093</v>
          </cell>
          <cell r="AG91">
            <v>823</v>
          </cell>
          <cell r="AH91">
            <v>75.297346752058559</v>
          </cell>
          <cell r="AI91">
            <v>70</v>
          </cell>
          <cell r="AJ91">
            <v>6.4043915827996347</v>
          </cell>
        </row>
        <row r="92">
          <cell r="C92" t="str">
            <v>LAURO MULLER</v>
          </cell>
          <cell r="E92">
            <v>282</v>
          </cell>
          <cell r="F92">
            <v>200</v>
          </cell>
          <cell r="G92">
            <v>70.921985815602838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  <cell r="M92">
            <v>0</v>
          </cell>
          <cell r="N92" t="e">
            <v>#DIV/0!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e">
            <v>#DIV/0!</v>
          </cell>
          <cell r="T92">
            <v>0</v>
          </cell>
          <cell r="U92" t="e">
            <v>#DIV/0!</v>
          </cell>
          <cell r="V92">
            <v>35</v>
          </cell>
          <cell r="W92">
            <v>25</v>
          </cell>
          <cell r="X92">
            <v>71.428571428571431</v>
          </cell>
          <cell r="Y92">
            <v>0</v>
          </cell>
          <cell r="Z92">
            <v>0</v>
          </cell>
          <cell r="AA92">
            <v>103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317</v>
          </cell>
          <cell r="AG92">
            <v>225</v>
          </cell>
          <cell r="AH92">
            <v>70.977917981072551</v>
          </cell>
          <cell r="AI92">
            <v>0</v>
          </cell>
          <cell r="AJ92">
            <v>0</v>
          </cell>
        </row>
        <row r="93">
          <cell r="C93" t="str">
            <v>MORRO DA FUMAÇA</v>
          </cell>
          <cell r="E93">
            <v>292</v>
          </cell>
          <cell r="F93">
            <v>258</v>
          </cell>
          <cell r="G93">
            <v>88.356164383561648</v>
          </cell>
          <cell r="H93">
            <v>106</v>
          </cell>
          <cell r="I93">
            <v>36.301369863013697</v>
          </cell>
          <cell r="J93">
            <v>0</v>
          </cell>
          <cell r="K93">
            <v>0</v>
          </cell>
          <cell r="L93" t="e">
            <v>#DIV/0!</v>
          </cell>
          <cell r="M93">
            <v>0</v>
          </cell>
          <cell r="N93" t="e">
            <v>#DIV/0!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e">
            <v>#DIV/0!</v>
          </cell>
          <cell r="T93">
            <v>0</v>
          </cell>
          <cell r="U93" t="e">
            <v>#DIV/0!</v>
          </cell>
          <cell r="V93">
            <v>93</v>
          </cell>
          <cell r="W93">
            <v>34</v>
          </cell>
          <cell r="X93">
            <v>36.55913978494624</v>
          </cell>
          <cell r="Y93">
            <v>0</v>
          </cell>
          <cell r="Z93">
            <v>0</v>
          </cell>
          <cell r="AA93">
            <v>86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</v>
          </cell>
          <cell r="AG93">
            <v>292</v>
          </cell>
          <cell r="AH93">
            <v>75.84415584415585</v>
          </cell>
          <cell r="AI93">
            <v>106</v>
          </cell>
          <cell r="AJ93">
            <v>27.532467532467532</v>
          </cell>
        </row>
        <row r="94">
          <cell r="C94" t="str">
            <v>NOVA VENEZA</v>
          </cell>
          <cell r="E94">
            <v>254</v>
          </cell>
          <cell r="F94">
            <v>215</v>
          </cell>
          <cell r="G94">
            <v>84.645669291338592</v>
          </cell>
          <cell r="H94">
            <v>0</v>
          </cell>
          <cell r="I94">
            <v>0</v>
          </cell>
          <cell r="J94">
            <v>5</v>
          </cell>
          <cell r="K94">
            <v>28</v>
          </cell>
          <cell r="L94">
            <v>560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e">
            <v>#DIV/0!</v>
          </cell>
          <cell r="T94">
            <v>0</v>
          </cell>
          <cell r="U94" t="e">
            <v>#DIV/0!</v>
          </cell>
          <cell r="V94">
            <v>61</v>
          </cell>
          <cell r="W94">
            <v>39</v>
          </cell>
          <cell r="X94">
            <v>63.934426229508205</v>
          </cell>
          <cell r="Y94">
            <v>0</v>
          </cell>
          <cell r="Z94">
            <v>0</v>
          </cell>
          <cell r="AA94">
            <v>110</v>
          </cell>
          <cell r="AB94">
            <v>16</v>
          </cell>
          <cell r="AC94">
            <v>14.545454545454545</v>
          </cell>
          <cell r="AD94">
            <v>0</v>
          </cell>
          <cell r="AE94">
            <v>0</v>
          </cell>
          <cell r="AF94">
            <v>320</v>
          </cell>
          <cell r="AG94">
            <v>282</v>
          </cell>
          <cell r="AH94">
            <v>88.125</v>
          </cell>
          <cell r="AI94">
            <v>0</v>
          </cell>
          <cell r="AJ94">
            <v>0</v>
          </cell>
        </row>
        <row r="95">
          <cell r="C95" t="str">
            <v>ORLEANS</v>
          </cell>
          <cell r="E95">
            <v>670</v>
          </cell>
          <cell r="F95">
            <v>401</v>
          </cell>
          <cell r="G95">
            <v>59.850746268656721</v>
          </cell>
          <cell r="H95">
            <v>48</v>
          </cell>
          <cell r="I95">
            <v>7.1641791044776122</v>
          </cell>
          <cell r="J95">
            <v>0</v>
          </cell>
          <cell r="K95">
            <v>1</v>
          </cell>
          <cell r="L95" t="e">
            <v>#DIV/0!</v>
          </cell>
          <cell r="M95">
            <v>1</v>
          </cell>
          <cell r="N95" t="e">
            <v>#DIV/0!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e">
            <v>#DIV/0!</v>
          </cell>
          <cell r="T95">
            <v>0</v>
          </cell>
          <cell r="U95" t="e">
            <v>#DIV/0!</v>
          </cell>
          <cell r="V95">
            <v>107</v>
          </cell>
          <cell r="W95">
            <v>58</v>
          </cell>
          <cell r="X95">
            <v>54.205607476635507</v>
          </cell>
          <cell r="Y95">
            <v>0</v>
          </cell>
          <cell r="Z95">
            <v>0</v>
          </cell>
          <cell r="AA95">
            <v>111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777</v>
          </cell>
          <cell r="AG95">
            <v>460</v>
          </cell>
          <cell r="AH95">
            <v>59.202059202059196</v>
          </cell>
          <cell r="AI95">
            <v>49</v>
          </cell>
          <cell r="AJ95">
            <v>6.3063063063063058</v>
          </cell>
        </row>
        <row r="96">
          <cell r="C96" t="str">
            <v>SIDERÓPOLIS</v>
          </cell>
          <cell r="E96">
            <v>236</v>
          </cell>
          <cell r="F96">
            <v>226</v>
          </cell>
          <cell r="G96">
            <v>95.762711864406782</v>
          </cell>
          <cell r="H96">
            <v>105</v>
          </cell>
          <cell r="I96">
            <v>44.49152542372881</v>
          </cell>
          <cell r="J96">
            <v>37</v>
          </cell>
          <cell r="K96">
            <v>21</v>
          </cell>
          <cell r="L96">
            <v>56.756756756756758</v>
          </cell>
          <cell r="M96">
            <v>3</v>
          </cell>
          <cell r="N96">
            <v>8.1081081081081088</v>
          </cell>
          <cell r="O96">
            <v>4</v>
          </cell>
          <cell r="P96">
            <v>0</v>
          </cell>
          <cell r="Q96">
            <v>0</v>
          </cell>
          <cell r="R96">
            <v>0</v>
          </cell>
          <cell r="S96" t="e">
            <v>#DIV/0!</v>
          </cell>
          <cell r="T96">
            <v>0</v>
          </cell>
          <cell r="U96" t="e">
            <v>#DIV/0!</v>
          </cell>
          <cell r="V96">
            <v>70</v>
          </cell>
          <cell r="W96">
            <v>43</v>
          </cell>
          <cell r="X96">
            <v>61.428571428571431</v>
          </cell>
          <cell r="Y96">
            <v>0</v>
          </cell>
          <cell r="Z96">
            <v>0</v>
          </cell>
          <cell r="AA96">
            <v>118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343</v>
          </cell>
          <cell r="AG96">
            <v>290</v>
          </cell>
          <cell r="AH96">
            <v>84.548104956268219</v>
          </cell>
          <cell r="AI96">
            <v>108</v>
          </cell>
          <cell r="AJ96">
            <v>31.486880466472307</v>
          </cell>
        </row>
        <row r="97">
          <cell r="C97" t="str">
            <v>TREVISO</v>
          </cell>
          <cell r="E97">
            <v>116</v>
          </cell>
          <cell r="F97">
            <v>90</v>
          </cell>
          <cell r="G97">
            <v>77.58620689655173</v>
          </cell>
          <cell r="H97">
            <v>24</v>
          </cell>
          <cell r="I97">
            <v>20.689655172413794</v>
          </cell>
          <cell r="J97">
            <v>0</v>
          </cell>
          <cell r="K97">
            <v>0</v>
          </cell>
          <cell r="L97" t="e">
            <v>#DIV/0!</v>
          </cell>
          <cell r="M97">
            <v>0</v>
          </cell>
          <cell r="N97" t="e">
            <v>#DIV/0!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e">
            <v>#DIV/0!</v>
          </cell>
          <cell r="T97">
            <v>0</v>
          </cell>
          <cell r="U97" t="e">
            <v>#DIV/0!</v>
          </cell>
          <cell r="V97">
            <v>22</v>
          </cell>
          <cell r="W97">
            <v>16</v>
          </cell>
          <cell r="X97">
            <v>72.727272727272734</v>
          </cell>
          <cell r="Y97">
            <v>0</v>
          </cell>
          <cell r="Z97">
            <v>0</v>
          </cell>
          <cell r="AA97">
            <v>26</v>
          </cell>
          <cell r="AB97">
            <v>23</v>
          </cell>
          <cell r="AC97">
            <v>88.461538461538453</v>
          </cell>
          <cell r="AD97">
            <v>0</v>
          </cell>
          <cell r="AE97">
            <v>0</v>
          </cell>
          <cell r="AF97">
            <v>138</v>
          </cell>
          <cell r="AG97">
            <v>106</v>
          </cell>
          <cell r="AH97">
            <v>76.811594202898547</v>
          </cell>
          <cell r="AI97">
            <v>24</v>
          </cell>
          <cell r="AJ97">
            <v>17.391304347826086</v>
          </cell>
        </row>
        <row r="98">
          <cell r="C98" t="str">
            <v>URUSSANGA</v>
          </cell>
          <cell r="E98">
            <v>348</v>
          </cell>
          <cell r="F98">
            <v>262</v>
          </cell>
          <cell r="G98">
            <v>75.287356321839084</v>
          </cell>
          <cell r="H98">
            <v>26</v>
          </cell>
          <cell r="I98">
            <v>7.4712643678160928</v>
          </cell>
          <cell r="J98">
            <v>0</v>
          </cell>
          <cell r="K98">
            <v>0</v>
          </cell>
          <cell r="L98" t="e">
            <v>#DIV/0!</v>
          </cell>
          <cell r="M98">
            <v>0</v>
          </cell>
          <cell r="N98" t="e">
            <v>#DIV/0!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e">
            <v>#DIV/0!</v>
          </cell>
          <cell r="T98">
            <v>0</v>
          </cell>
          <cell r="U98" t="e">
            <v>#DIV/0!</v>
          </cell>
          <cell r="V98">
            <v>84</v>
          </cell>
          <cell r="W98">
            <v>67</v>
          </cell>
          <cell r="X98">
            <v>79.761904761904773</v>
          </cell>
          <cell r="Y98">
            <v>0</v>
          </cell>
          <cell r="Z98">
            <v>0</v>
          </cell>
          <cell r="AA98">
            <v>199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432</v>
          </cell>
          <cell r="AG98">
            <v>329</v>
          </cell>
          <cell r="AH98">
            <v>76.157407407407405</v>
          </cell>
          <cell r="AI98">
            <v>26</v>
          </cell>
          <cell r="AJ98">
            <v>6.0185185185185182</v>
          </cell>
        </row>
        <row r="99">
          <cell r="C99" t="str">
            <v>ÁGUAS MORNAS</v>
          </cell>
          <cell r="E99">
            <v>72</v>
          </cell>
          <cell r="F99">
            <v>60</v>
          </cell>
          <cell r="G99">
            <v>83.333333333333343</v>
          </cell>
          <cell r="H99">
            <v>10</v>
          </cell>
          <cell r="I99">
            <v>13.888888888888889</v>
          </cell>
          <cell r="J99">
            <v>0</v>
          </cell>
          <cell r="K99">
            <v>0</v>
          </cell>
          <cell r="L99" t="e">
            <v>#DIV/0!</v>
          </cell>
          <cell r="M99">
            <v>0</v>
          </cell>
          <cell r="N99" t="e">
            <v>#DIV/0!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e">
            <v>#DIV/0!</v>
          </cell>
          <cell r="T99">
            <v>0</v>
          </cell>
          <cell r="U99" t="e">
            <v>#DIV/0!</v>
          </cell>
          <cell r="V99">
            <v>68</v>
          </cell>
          <cell r="W99">
            <v>16</v>
          </cell>
          <cell r="X99">
            <v>23.52941176470588</v>
          </cell>
          <cell r="Y99">
            <v>0</v>
          </cell>
          <cell r="Z99">
            <v>0</v>
          </cell>
          <cell r="AA99">
            <v>66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140</v>
          </cell>
          <cell r="AG99">
            <v>76</v>
          </cell>
          <cell r="AH99">
            <v>54.285714285714285</v>
          </cell>
          <cell r="AI99">
            <v>10</v>
          </cell>
          <cell r="AJ99">
            <v>7.1428571428571423</v>
          </cell>
        </row>
        <row r="100">
          <cell r="C100" t="str">
            <v>ALFREDO WAGNER</v>
          </cell>
          <cell r="E100">
            <v>167</v>
          </cell>
          <cell r="F100">
            <v>117</v>
          </cell>
          <cell r="G100">
            <v>70.05988023952095</v>
          </cell>
          <cell r="H100">
            <v>24</v>
          </cell>
          <cell r="I100">
            <v>14.37125748502994</v>
          </cell>
          <cell r="J100">
            <v>0</v>
          </cell>
          <cell r="K100">
            <v>0</v>
          </cell>
          <cell r="L100" t="e">
            <v>#DIV/0!</v>
          </cell>
          <cell r="M100">
            <v>0</v>
          </cell>
          <cell r="N100" t="e">
            <v>#DIV/0!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e">
            <v>#DIV/0!</v>
          </cell>
          <cell r="T100">
            <v>0</v>
          </cell>
          <cell r="U100" t="e">
            <v>#DIV/0!</v>
          </cell>
          <cell r="V100">
            <v>15</v>
          </cell>
          <cell r="W100">
            <v>14</v>
          </cell>
          <cell r="X100">
            <v>93.333333333333329</v>
          </cell>
          <cell r="Y100">
            <v>0</v>
          </cell>
          <cell r="Z100">
            <v>0</v>
          </cell>
          <cell r="AA100">
            <v>57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182</v>
          </cell>
          <cell r="AG100">
            <v>131</v>
          </cell>
          <cell r="AH100">
            <v>71.978021978021971</v>
          </cell>
          <cell r="AI100">
            <v>24</v>
          </cell>
          <cell r="AJ100">
            <v>13.186813186813188</v>
          </cell>
        </row>
        <row r="101">
          <cell r="C101" t="str">
            <v>ANGELINA</v>
          </cell>
          <cell r="E101">
            <v>122</v>
          </cell>
          <cell r="F101">
            <v>110</v>
          </cell>
          <cell r="G101">
            <v>90.163934426229503</v>
          </cell>
          <cell r="H101">
            <v>35</v>
          </cell>
          <cell r="I101">
            <v>28.688524590163933</v>
          </cell>
          <cell r="J101">
            <v>0</v>
          </cell>
          <cell r="K101">
            <v>0</v>
          </cell>
          <cell r="L101" t="e">
            <v>#DIV/0!</v>
          </cell>
          <cell r="M101">
            <v>0</v>
          </cell>
          <cell r="N101" t="e">
            <v>#DIV/0!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 t="e">
            <v>#DIV/0!</v>
          </cell>
          <cell r="T101">
            <v>0</v>
          </cell>
          <cell r="U101" t="e">
            <v>#DIV/0!</v>
          </cell>
          <cell r="V101">
            <v>110</v>
          </cell>
          <cell r="W101">
            <v>26</v>
          </cell>
          <cell r="X101">
            <v>23.636363636363637</v>
          </cell>
          <cell r="Y101">
            <v>0</v>
          </cell>
          <cell r="Z101">
            <v>0</v>
          </cell>
          <cell r="AA101">
            <v>169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232</v>
          </cell>
          <cell r="AG101">
            <v>136</v>
          </cell>
          <cell r="AH101">
            <v>58.620689655172406</v>
          </cell>
          <cell r="AI101">
            <v>35</v>
          </cell>
          <cell r="AJ101">
            <v>15.086206896551724</v>
          </cell>
        </row>
        <row r="102">
          <cell r="C102" t="str">
            <v>ANITÁPOLIS</v>
          </cell>
          <cell r="E102">
            <v>76</v>
          </cell>
          <cell r="F102">
            <v>51</v>
          </cell>
          <cell r="G102">
            <v>67.10526315789474</v>
          </cell>
          <cell r="H102">
            <v>25</v>
          </cell>
          <cell r="I102">
            <v>32.894736842105267</v>
          </cell>
          <cell r="J102">
            <v>0</v>
          </cell>
          <cell r="K102">
            <v>0</v>
          </cell>
          <cell r="L102" t="e">
            <v>#DIV/0!</v>
          </cell>
          <cell r="M102">
            <v>0</v>
          </cell>
          <cell r="N102" t="e">
            <v>#DIV/0!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e">
            <v>#DIV/0!</v>
          </cell>
          <cell r="T102">
            <v>0</v>
          </cell>
          <cell r="U102" t="e">
            <v>#DIV/0!</v>
          </cell>
          <cell r="V102">
            <v>23</v>
          </cell>
          <cell r="W102">
            <v>14</v>
          </cell>
          <cell r="X102">
            <v>60.869565217391312</v>
          </cell>
          <cell r="Y102">
            <v>0</v>
          </cell>
          <cell r="Z102">
            <v>0</v>
          </cell>
          <cell r="AA102">
            <v>28</v>
          </cell>
          <cell r="AB102">
            <v>2</v>
          </cell>
          <cell r="AC102">
            <v>7.1428571428571423</v>
          </cell>
          <cell r="AD102">
            <v>0</v>
          </cell>
          <cell r="AE102">
            <v>0</v>
          </cell>
          <cell r="AF102">
            <v>99</v>
          </cell>
          <cell r="AG102">
            <v>65</v>
          </cell>
          <cell r="AH102">
            <v>65.656565656565661</v>
          </cell>
          <cell r="AI102">
            <v>25</v>
          </cell>
          <cell r="AJ102">
            <v>25.252525252525253</v>
          </cell>
        </row>
        <row r="103">
          <cell r="C103" t="str">
            <v>ANTÔNIO CARLOS</v>
          </cell>
          <cell r="E103">
            <v>297</v>
          </cell>
          <cell r="F103">
            <v>199</v>
          </cell>
          <cell r="G103">
            <v>67.003367003367003</v>
          </cell>
          <cell r="H103">
            <v>87</v>
          </cell>
          <cell r="I103">
            <v>29.292929292929294</v>
          </cell>
          <cell r="J103">
            <v>24</v>
          </cell>
          <cell r="K103">
            <v>15</v>
          </cell>
          <cell r="L103">
            <v>62.5</v>
          </cell>
          <cell r="M103">
            <v>13</v>
          </cell>
          <cell r="N103">
            <v>54.166666666666664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 t="e">
            <v>#DIV/0!</v>
          </cell>
          <cell r="T103">
            <v>0</v>
          </cell>
          <cell r="U103" t="e">
            <v>#DIV/0!</v>
          </cell>
          <cell r="V103">
            <v>45</v>
          </cell>
          <cell r="W103">
            <v>35</v>
          </cell>
          <cell r="X103">
            <v>77.777777777777786</v>
          </cell>
          <cell r="Y103">
            <v>0</v>
          </cell>
          <cell r="Z103">
            <v>0</v>
          </cell>
          <cell r="AA103">
            <v>92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366</v>
          </cell>
          <cell r="AG103">
            <v>249</v>
          </cell>
          <cell r="AH103">
            <v>68.032786885245898</v>
          </cell>
          <cell r="AI103">
            <v>100</v>
          </cell>
          <cell r="AJ103">
            <v>27.322404371584703</v>
          </cell>
        </row>
        <row r="104">
          <cell r="C104" t="str">
            <v>BIGUAÇU</v>
          </cell>
          <cell r="E104">
            <v>1926</v>
          </cell>
          <cell r="F104">
            <v>1296</v>
          </cell>
          <cell r="G104">
            <v>67.289719626168221</v>
          </cell>
          <cell r="H104">
            <v>355</v>
          </cell>
          <cell r="I104">
            <v>18.431983385254412</v>
          </cell>
          <cell r="J104">
            <v>127</v>
          </cell>
          <cell r="K104">
            <v>128</v>
          </cell>
          <cell r="L104">
            <v>100.78740157480314</v>
          </cell>
          <cell r="M104">
            <v>100</v>
          </cell>
          <cell r="N104">
            <v>78.740157480314963</v>
          </cell>
          <cell r="O104">
            <v>0</v>
          </cell>
          <cell r="P104">
            <v>0</v>
          </cell>
          <cell r="Q104">
            <v>155</v>
          </cell>
          <cell r="R104">
            <v>153</v>
          </cell>
          <cell r="S104">
            <v>98.709677419354833</v>
          </cell>
          <cell r="T104">
            <v>74</v>
          </cell>
          <cell r="U104">
            <v>47.741935483870968</v>
          </cell>
          <cell r="V104">
            <v>153</v>
          </cell>
          <cell r="W104">
            <v>122</v>
          </cell>
          <cell r="X104">
            <v>79.738562091503269</v>
          </cell>
          <cell r="Y104">
            <v>0</v>
          </cell>
          <cell r="Z104">
            <v>0</v>
          </cell>
          <cell r="AA104">
            <v>332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2361</v>
          </cell>
          <cell r="AG104">
            <v>1699</v>
          </cell>
          <cell r="AH104">
            <v>71.961033460398141</v>
          </cell>
          <cell r="AI104">
            <v>529</v>
          </cell>
          <cell r="AJ104">
            <v>22.405760271071578</v>
          </cell>
        </row>
        <row r="105">
          <cell r="C105" t="str">
            <v>CANELINHA</v>
          </cell>
          <cell r="E105">
            <v>142</v>
          </cell>
          <cell r="F105">
            <v>110</v>
          </cell>
          <cell r="G105">
            <v>77.464788732394368</v>
          </cell>
          <cell r="H105">
            <v>15</v>
          </cell>
          <cell r="I105">
            <v>10.56338028169014</v>
          </cell>
          <cell r="J105">
            <v>0</v>
          </cell>
          <cell r="K105">
            <v>0</v>
          </cell>
          <cell r="L105" t="e">
            <v>#DIV/0!</v>
          </cell>
          <cell r="M105">
            <v>0</v>
          </cell>
          <cell r="N105" t="e">
            <v>#DIV/0!</v>
          </cell>
          <cell r="O105">
            <v>0</v>
          </cell>
          <cell r="P105">
            <v>0</v>
          </cell>
          <cell r="Q105">
            <v>16</v>
          </cell>
          <cell r="R105">
            <v>11</v>
          </cell>
          <cell r="S105">
            <v>68.75</v>
          </cell>
          <cell r="T105">
            <v>0</v>
          </cell>
          <cell r="U105">
            <v>0</v>
          </cell>
          <cell r="V105">
            <v>60</v>
          </cell>
          <cell r="W105">
            <v>31</v>
          </cell>
          <cell r="X105">
            <v>51.666666666666671</v>
          </cell>
          <cell r="Y105">
            <v>0</v>
          </cell>
          <cell r="Z105">
            <v>0</v>
          </cell>
          <cell r="AA105">
            <v>100</v>
          </cell>
          <cell r="AB105">
            <v>20</v>
          </cell>
          <cell r="AC105">
            <v>20</v>
          </cell>
          <cell r="AD105">
            <v>0</v>
          </cell>
          <cell r="AE105">
            <v>0</v>
          </cell>
          <cell r="AF105">
            <v>218</v>
          </cell>
          <cell r="AG105">
            <v>152</v>
          </cell>
          <cell r="AH105">
            <v>69.724770642201833</v>
          </cell>
          <cell r="AI105">
            <v>15</v>
          </cell>
          <cell r="AJ105">
            <v>6.8807339449541285</v>
          </cell>
        </row>
        <row r="106">
          <cell r="C106" t="str">
            <v>FLORIANÓPOLIS</v>
          </cell>
          <cell r="E106">
            <v>12857</v>
          </cell>
          <cell r="F106">
            <v>10757</v>
          </cell>
          <cell r="G106">
            <v>83.666485183168703</v>
          </cell>
          <cell r="H106">
            <v>2903</v>
          </cell>
          <cell r="I106">
            <v>22.579139768219648</v>
          </cell>
          <cell r="J106">
            <v>749</v>
          </cell>
          <cell r="K106">
            <v>869</v>
          </cell>
          <cell r="L106">
            <v>116.02136181575433</v>
          </cell>
          <cell r="M106">
            <v>366</v>
          </cell>
          <cell r="N106">
            <v>48.865153538050734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e">
            <v>#DIV/0!</v>
          </cell>
          <cell r="T106">
            <v>0</v>
          </cell>
          <cell r="U106" t="e">
            <v>#DIV/0!</v>
          </cell>
          <cell r="V106">
            <v>1824</v>
          </cell>
          <cell r="W106">
            <v>1636</v>
          </cell>
          <cell r="X106">
            <v>89.692982456140342</v>
          </cell>
          <cell r="Y106">
            <v>0</v>
          </cell>
          <cell r="Z106">
            <v>0</v>
          </cell>
          <cell r="AA106">
            <v>3291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15430</v>
          </cell>
          <cell r="AG106">
            <v>13262</v>
          </cell>
          <cell r="AH106">
            <v>85.949449125081017</v>
          </cell>
          <cell r="AI106">
            <v>3269</v>
          </cell>
          <cell r="AJ106">
            <v>21.186001296176279</v>
          </cell>
        </row>
        <row r="107">
          <cell r="C107" t="str">
            <v>GAROPABA</v>
          </cell>
          <cell r="E107">
            <v>424</v>
          </cell>
          <cell r="F107">
            <v>55</v>
          </cell>
          <cell r="G107">
            <v>12.971698113207546</v>
          </cell>
          <cell r="H107">
            <v>56</v>
          </cell>
          <cell r="I107">
            <v>13.20754716981132</v>
          </cell>
          <cell r="J107">
            <v>0</v>
          </cell>
          <cell r="K107">
            <v>0</v>
          </cell>
          <cell r="L107" t="e">
            <v>#DIV/0!</v>
          </cell>
          <cell r="M107">
            <v>0</v>
          </cell>
          <cell r="N107" t="e">
            <v>#DIV/0!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e">
            <v>#DIV/0!</v>
          </cell>
          <cell r="T107">
            <v>0</v>
          </cell>
          <cell r="U107" t="e">
            <v>#DIV/0!</v>
          </cell>
          <cell r="V107">
            <v>210</v>
          </cell>
          <cell r="W107">
            <v>57</v>
          </cell>
          <cell r="X107">
            <v>27.142857142857142</v>
          </cell>
          <cell r="Y107">
            <v>0</v>
          </cell>
          <cell r="Z107">
            <v>0</v>
          </cell>
          <cell r="AA107">
            <v>256</v>
          </cell>
          <cell r="AB107">
            <v>3</v>
          </cell>
          <cell r="AC107">
            <v>1.171875</v>
          </cell>
          <cell r="AD107">
            <v>0</v>
          </cell>
          <cell r="AE107">
            <v>0</v>
          </cell>
          <cell r="AF107">
            <v>634</v>
          </cell>
          <cell r="AG107">
            <v>112</v>
          </cell>
          <cell r="AH107">
            <v>17.665615141955836</v>
          </cell>
          <cell r="AI107">
            <v>56</v>
          </cell>
          <cell r="AJ107">
            <v>8.8328075709779181</v>
          </cell>
        </row>
        <row r="108">
          <cell r="C108" t="str">
            <v>GOVERNADOR CELSO RAMOS</v>
          </cell>
          <cell r="E108">
            <v>344</v>
          </cell>
          <cell r="F108">
            <v>147</v>
          </cell>
          <cell r="G108">
            <v>42.732558139534881</v>
          </cell>
          <cell r="H108">
            <v>78</v>
          </cell>
          <cell r="I108">
            <v>22.674418604651162</v>
          </cell>
          <cell r="J108">
            <v>0</v>
          </cell>
          <cell r="K108">
            <v>0</v>
          </cell>
          <cell r="L108" t="e">
            <v>#DIV/0!</v>
          </cell>
          <cell r="M108">
            <v>0</v>
          </cell>
          <cell r="N108" t="e">
            <v>#DIV/0!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e">
            <v>#DIV/0!</v>
          </cell>
          <cell r="T108">
            <v>0</v>
          </cell>
          <cell r="U108" t="e">
            <v>#DIV/0!</v>
          </cell>
          <cell r="V108">
            <v>56</v>
          </cell>
          <cell r="W108">
            <v>40</v>
          </cell>
          <cell r="X108">
            <v>71.428571428571431</v>
          </cell>
          <cell r="Y108">
            <v>0</v>
          </cell>
          <cell r="Z108">
            <v>0</v>
          </cell>
          <cell r="AA108">
            <v>153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400</v>
          </cell>
          <cell r="AG108">
            <v>187</v>
          </cell>
          <cell r="AH108">
            <v>46.75</v>
          </cell>
          <cell r="AI108">
            <v>78</v>
          </cell>
          <cell r="AJ108">
            <v>19.5</v>
          </cell>
        </row>
        <row r="109">
          <cell r="C109" t="str">
            <v>LEOBERTO LEAL</v>
          </cell>
          <cell r="E109">
            <v>81</v>
          </cell>
          <cell r="F109">
            <v>68</v>
          </cell>
          <cell r="G109">
            <v>83.950617283950606</v>
          </cell>
          <cell r="H109">
            <v>30</v>
          </cell>
          <cell r="I109">
            <v>37.037037037037038</v>
          </cell>
          <cell r="J109">
            <v>0</v>
          </cell>
          <cell r="K109">
            <v>0</v>
          </cell>
          <cell r="L109" t="e">
            <v>#DIV/0!</v>
          </cell>
          <cell r="M109">
            <v>0</v>
          </cell>
          <cell r="N109" t="e">
            <v>#DIV/0!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e">
            <v>#DIV/0!</v>
          </cell>
          <cell r="T109">
            <v>0</v>
          </cell>
          <cell r="U109" t="e">
            <v>#DIV/0!</v>
          </cell>
          <cell r="V109">
            <v>10</v>
          </cell>
          <cell r="W109">
            <v>12</v>
          </cell>
          <cell r="X109">
            <v>120</v>
          </cell>
          <cell r="Y109">
            <v>0</v>
          </cell>
          <cell r="Z109">
            <v>0</v>
          </cell>
          <cell r="AA109">
            <v>50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91</v>
          </cell>
          <cell r="AG109">
            <v>80</v>
          </cell>
          <cell r="AH109">
            <v>87.912087912087912</v>
          </cell>
          <cell r="AI109">
            <v>30</v>
          </cell>
          <cell r="AJ109">
            <v>32.967032967032964</v>
          </cell>
        </row>
        <row r="110">
          <cell r="C110" t="str">
            <v>MAJOR GERCINO</v>
          </cell>
          <cell r="E110">
            <v>79</v>
          </cell>
          <cell r="F110">
            <v>37</v>
          </cell>
          <cell r="G110">
            <v>46.835443037974684</v>
          </cell>
          <cell r="H110">
            <v>16</v>
          </cell>
          <cell r="I110">
            <v>20.253164556962027</v>
          </cell>
          <cell r="J110">
            <v>0</v>
          </cell>
          <cell r="K110">
            <v>0</v>
          </cell>
          <cell r="L110" t="e">
            <v>#DIV/0!</v>
          </cell>
          <cell r="M110">
            <v>0</v>
          </cell>
          <cell r="N110" t="e">
            <v>#DIV/0!</v>
          </cell>
          <cell r="O110">
            <v>0</v>
          </cell>
          <cell r="P110">
            <v>0</v>
          </cell>
          <cell r="Q110">
            <v>54</v>
          </cell>
          <cell r="R110">
            <v>35</v>
          </cell>
          <cell r="S110">
            <v>64.81481481481481</v>
          </cell>
          <cell r="T110">
            <v>23</v>
          </cell>
          <cell r="U110">
            <v>42.592592592592595</v>
          </cell>
          <cell r="V110">
            <v>13</v>
          </cell>
          <cell r="W110">
            <v>16</v>
          </cell>
          <cell r="X110">
            <v>123.07692307692308</v>
          </cell>
          <cell r="Y110">
            <v>0</v>
          </cell>
          <cell r="Z110">
            <v>0</v>
          </cell>
          <cell r="AA110">
            <v>36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146</v>
          </cell>
          <cell r="AG110">
            <v>88</v>
          </cell>
          <cell r="AH110">
            <v>60.273972602739725</v>
          </cell>
          <cell r="AI110">
            <v>39</v>
          </cell>
          <cell r="AJ110">
            <v>26.712328767123289</v>
          </cell>
        </row>
        <row r="111">
          <cell r="C111" t="str">
            <v>NOVA TRENTO</v>
          </cell>
          <cell r="E111">
            <v>244</v>
          </cell>
          <cell r="F111">
            <v>86</v>
          </cell>
          <cell r="G111">
            <v>35.245901639344261</v>
          </cell>
          <cell r="H111">
            <v>17</v>
          </cell>
          <cell r="I111">
            <v>6.9672131147540979</v>
          </cell>
          <cell r="J111">
            <v>0</v>
          </cell>
          <cell r="K111">
            <v>36</v>
          </cell>
          <cell r="L111" t="e">
            <v>#DIV/0!</v>
          </cell>
          <cell r="M111">
            <v>0</v>
          </cell>
          <cell r="N111" t="e">
            <v>#DIV/0!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e">
            <v>#DIV/0!</v>
          </cell>
          <cell r="T111">
            <v>0</v>
          </cell>
          <cell r="U111" t="e">
            <v>#DIV/0!</v>
          </cell>
          <cell r="V111">
            <v>89</v>
          </cell>
          <cell r="W111">
            <v>73</v>
          </cell>
          <cell r="X111">
            <v>82.022471910112358</v>
          </cell>
          <cell r="Y111">
            <v>0</v>
          </cell>
          <cell r="Z111">
            <v>0</v>
          </cell>
          <cell r="AA111">
            <v>152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333</v>
          </cell>
          <cell r="AG111">
            <v>195</v>
          </cell>
          <cell r="AH111">
            <v>58.558558558558559</v>
          </cell>
          <cell r="AI111">
            <v>17</v>
          </cell>
          <cell r="AJ111">
            <v>5.1051051051051051</v>
          </cell>
        </row>
        <row r="112">
          <cell r="C112" t="str">
            <v>PALHOÇA</v>
          </cell>
          <cell r="E112">
            <v>7170</v>
          </cell>
          <cell r="F112">
            <v>2932</v>
          </cell>
          <cell r="G112">
            <v>40.892608089260804</v>
          </cell>
          <cell r="H112">
            <v>1076</v>
          </cell>
          <cell r="I112">
            <v>15.006973500697349</v>
          </cell>
          <cell r="J112">
            <v>112</v>
          </cell>
          <cell r="K112">
            <v>178</v>
          </cell>
          <cell r="L112">
            <v>158.92857142857142</v>
          </cell>
          <cell r="M112">
            <v>170</v>
          </cell>
          <cell r="N112">
            <v>151.78571428571428</v>
          </cell>
          <cell r="O112">
            <v>6</v>
          </cell>
          <cell r="P112">
            <v>6</v>
          </cell>
          <cell r="Q112">
            <v>122</v>
          </cell>
          <cell r="R112">
            <v>111</v>
          </cell>
          <cell r="S112">
            <v>90.983606557377044</v>
          </cell>
          <cell r="T112">
            <v>41</v>
          </cell>
          <cell r="U112">
            <v>33.606557377049178</v>
          </cell>
          <cell r="V112">
            <v>500</v>
          </cell>
          <cell r="W112">
            <v>224</v>
          </cell>
          <cell r="X112">
            <v>44.800000000000004</v>
          </cell>
          <cell r="Y112">
            <v>0</v>
          </cell>
          <cell r="Z112">
            <v>0</v>
          </cell>
          <cell r="AA112">
            <v>2564</v>
          </cell>
          <cell r="AB112">
            <v>224</v>
          </cell>
          <cell r="AC112">
            <v>8.7363494539781588</v>
          </cell>
          <cell r="AD112">
            <v>0</v>
          </cell>
          <cell r="AE112">
            <v>0</v>
          </cell>
          <cell r="AF112">
            <v>7904</v>
          </cell>
          <cell r="AG112">
            <v>3445</v>
          </cell>
          <cell r="AH112">
            <v>43.585526315789473</v>
          </cell>
          <cell r="AI112">
            <v>1293</v>
          </cell>
          <cell r="AJ112">
            <v>16.358805668016192</v>
          </cell>
        </row>
        <row r="113">
          <cell r="C113" t="str">
            <v>PAULO LOPES</v>
          </cell>
          <cell r="E113">
            <v>117</v>
          </cell>
          <cell r="F113">
            <v>86</v>
          </cell>
          <cell r="G113">
            <v>73.504273504273513</v>
          </cell>
          <cell r="H113">
            <v>11</v>
          </cell>
          <cell r="I113">
            <v>9.4017094017094021</v>
          </cell>
          <cell r="J113">
            <v>0</v>
          </cell>
          <cell r="K113">
            <v>0</v>
          </cell>
          <cell r="L113" t="e">
            <v>#DIV/0!</v>
          </cell>
          <cell r="M113">
            <v>0</v>
          </cell>
          <cell r="N113" t="e">
            <v>#DIV/0!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e">
            <v>#DIV/0!</v>
          </cell>
          <cell r="T113">
            <v>0</v>
          </cell>
          <cell r="U113" t="e">
            <v>#DIV/0!</v>
          </cell>
          <cell r="V113">
            <v>50</v>
          </cell>
          <cell r="W113">
            <v>14</v>
          </cell>
          <cell r="X113">
            <v>28.000000000000004</v>
          </cell>
          <cell r="Y113">
            <v>0</v>
          </cell>
          <cell r="Z113">
            <v>0</v>
          </cell>
          <cell r="AA113">
            <v>70</v>
          </cell>
          <cell r="AB113">
            <v>20</v>
          </cell>
          <cell r="AC113">
            <v>28.571428571428569</v>
          </cell>
          <cell r="AD113">
            <v>0</v>
          </cell>
          <cell r="AE113">
            <v>0</v>
          </cell>
          <cell r="AF113">
            <v>167</v>
          </cell>
          <cell r="AG113">
            <v>100</v>
          </cell>
          <cell r="AH113">
            <v>59.880239520958078</v>
          </cell>
          <cell r="AI113">
            <v>11</v>
          </cell>
          <cell r="AJ113">
            <v>6.5868263473053901</v>
          </cell>
        </row>
        <row r="114">
          <cell r="C114" t="str">
            <v>RANCHO QUEIMADO</v>
          </cell>
          <cell r="E114">
            <v>52</v>
          </cell>
          <cell r="F114">
            <v>68</v>
          </cell>
          <cell r="G114">
            <v>130.76923076923077</v>
          </cell>
          <cell r="H114">
            <v>20</v>
          </cell>
          <cell r="I114">
            <v>38.461538461538467</v>
          </cell>
          <cell r="J114">
            <v>0</v>
          </cell>
          <cell r="K114">
            <v>0</v>
          </cell>
          <cell r="L114" t="e">
            <v>#DIV/0!</v>
          </cell>
          <cell r="M114">
            <v>0</v>
          </cell>
          <cell r="N114" t="e">
            <v>#DIV/0!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e">
            <v>#DIV/0!</v>
          </cell>
          <cell r="T114">
            <v>0</v>
          </cell>
          <cell r="U114" t="e">
            <v>#DIV/0!</v>
          </cell>
          <cell r="V114">
            <v>25</v>
          </cell>
          <cell r="W114">
            <v>12</v>
          </cell>
          <cell r="X114">
            <v>48</v>
          </cell>
          <cell r="Y114">
            <v>0</v>
          </cell>
          <cell r="Z114">
            <v>0</v>
          </cell>
          <cell r="AA114">
            <v>75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77</v>
          </cell>
          <cell r="AG114">
            <v>80</v>
          </cell>
          <cell r="AH114">
            <v>103.89610389610388</v>
          </cell>
          <cell r="AI114">
            <v>20</v>
          </cell>
          <cell r="AJ114">
            <v>25.97402597402597</v>
          </cell>
        </row>
        <row r="115">
          <cell r="C115" t="str">
            <v>SANTO AMARO DA IMPERATRIZ</v>
          </cell>
          <cell r="E115">
            <v>567</v>
          </cell>
          <cell r="F115">
            <v>313</v>
          </cell>
          <cell r="G115">
            <v>55.202821869488538</v>
          </cell>
          <cell r="H115">
            <v>4</v>
          </cell>
          <cell r="I115">
            <v>0.70546737213403876</v>
          </cell>
          <cell r="J115">
            <v>210</v>
          </cell>
          <cell r="K115">
            <v>189</v>
          </cell>
          <cell r="L115">
            <v>90</v>
          </cell>
          <cell r="M115">
            <v>0</v>
          </cell>
          <cell r="N115">
            <v>0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 t="e">
            <v>#DIV/0!</v>
          </cell>
          <cell r="T115">
            <v>0</v>
          </cell>
          <cell r="U115" t="e">
            <v>#DIV/0!</v>
          </cell>
          <cell r="V115">
            <v>102</v>
          </cell>
          <cell r="W115">
            <v>64</v>
          </cell>
          <cell r="X115">
            <v>62.745098039215684</v>
          </cell>
          <cell r="Y115">
            <v>0</v>
          </cell>
          <cell r="Z115">
            <v>0</v>
          </cell>
          <cell r="AA115">
            <v>257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879</v>
          </cell>
          <cell r="AG115">
            <v>566</v>
          </cell>
          <cell r="AH115">
            <v>64.391353811149031</v>
          </cell>
          <cell r="AI115">
            <v>4</v>
          </cell>
          <cell r="AJ115">
            <v>0.45506257110352671</v>
          </cell>
        </row>
        <row r="116">
          <cell r="C116" t="str">
            <v>SÃO BONIFÁCIO</v>
          </cell>
          <cell r="E116">
            <v>58</v>
          </cell>
          <cell r="F116">
            <v>44</v>
          </cell>
          <cell r="G116">
            <v>75.862068965517238</v>
          </cell>
          <cell r="H116">
            <v>19</v>
          </cell>
          <cell r="I116">
            <v>32.758620689655174</v>
          </cell>
          <cell r="J116">
            <v>0</v>
          </cell>
          <cell r="K116">
            <v>0</v>
          </cell>
          <cell r="L116" t="e">
            <v>#DIV/0!</v>
          </cell>
          <cell r="M116">
            <v>0</v>
          </cell>
          <cell r="N116" t="e">
            <v>#DIV/0!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e">
            <v>#DIV/0!</v>
          </cell>
          <cell r="T116">
            <v>0</v>
          </cell>
          <cell r="U116" t="e">
            <v>#DIV/0!</v>
          </cell>
          <cell r="V116">
            <v>17</v>
          </cell>
          <cell r="W116">
            <v>15</v>
          </cell>
          <cell r="X116">
            <v>88.235294117647058</v>
          </cell>
          <cell r="Y116">
            <v>0</v>
          </cell>
          <cell r="Z116">
            <v>0</v>
          </cell>
          <cell r="AA116">
            <v>38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75</v>
          </cell>
          <cell r="AG116">
            <v>59</v>
          </cell>
          <cell r="AH116">
            <v>78.666666666666657</v>
          </cell>
          <cell r="AI116">
            <v>19</v>
          </cell>
          <cell r="AJ116">
            <v>25.333333333333336</v>
          </cell>
        </row>
        <row r="117">
          <cell r="C117" t="str">
            <v>SÃO JOÃO BATISTA</v>
          </cell>
          <cell r="E117">
            <v>438</v>
          </cell>
          <cell r="F117">
            <v>313</v>
          </cell>
          <cell r="G117">
            <v>71.461187214611883</v>
          </cell>
          <cell r="H117">
            <v>71</v>
          </cell>
          <cell r="I117">
            <v>16.210045662100455</v>
          </cell>
          <cell r="J117">
            <v>32</v>
          </cell>
          <cell r="K117">
            <v>31</v>
          </cell>
          <cell r="L117">
            <v>96.875</v>
          </cell>
          <cell r="M117">
            <v>30</v>
          </cell>
          <cell r="N117">
            <v>93.75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e">
            <v>#DIV/0!</v>
          </cell>
          <cell r="T117">
            <v>0</v>
          </cell>
          <cell r="U117" t="e">
            <v>#DIV/0!</v>
          </cell>
          <cell r="V117">
            <v>127</v>
          </cell>
          <cell r="W117">
            <v>57</v>
          </cell>
          <cell r="X117">
            <v>44.881889763779526</v>
          </cell>
          <cell r="Y117">
            <v>0</v>
          </cell>
          <cell r="Z117">
            <v>0</v>
          </cell>
          <cell r="AA117">
            <v>188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597</v>
          </cell>
          <cell r="AG117">
            <v>401</v>
          </cell>
          <cell r="AH117">
            <v>67.169179229480733</v>
          </cell>
          <cell r="AI117">
            <v>101</v>
          </cell>
          <cell r="AJ117">
            <v>16.917922948073702</v>
          </cell>
        </row>
        <row r="118">
          <cell r="C118" t="str">
            <v>SÃO JOSÉ</v>
          </cell>
          <cell r="E118">
            <v>10116</v>
          </cell>
          <cell r="F118">
            <v>4576</v>
          </cell>
          <cell r="G118">
            <v>45.235270858046661</v>
          </cell>
          <cell r="H118">
            <v>0</v>
          </cell>
          <cell r="I118">
            <v>0</v>
          </cell>
          <cell r="J118">
            <v>531</v>
          </cell>
          <cell r="K118">
            <v>579</v>
          </cell>
          <cell r="L118">
            <v>109.03954802259888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e">
            <v>#DIV/0!</v>
          </cell>
          <cell r="T118">
            <v>0</v>
          </cell>
          <cell r="U118" t="e">
            <v>#DIV/0!</v>
          </cell>
          <cell r="V118">
            <v>554</v>
          </cell>
          <cell r="W118">
            <v>485</v>
          </cell>
          <cell r="X118">
            <v>87.545126353790607</v>
          </cell>
          <cell r="Y118">
            <v>0</v>
          </cell>
          <cell r="Z118">
            <v>0</v>
          </cell>
          <cell r="AA118">
            <v>1032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11201</v>
          </cell>
          <cell r="AG118">
            <v>5640</v>
          </cell>
          <cell r="AH118">
            <v>50.352647085081692</v>
          </cell>
          <cell r="AI118">
            <v>0</v>
          </cell>
          <cell r="AJ118">
            <v>0</v>
          </cell>
        </row>
        <row r="119">
          <cell r="C119" t="str">
            <v>SÃO PEDRO DE ALCÂNTARA</v>
          </cell>
          <cell r="E119">
            <v>358</v>
          </cell>
          <cell r="F119">
            <v>265</v>
          </cell>
          <cell r="G119">
            <v>74.022346368715091</v>
          </cell>
          <cell r="H119">
            <v>19</v>
          </cell>
          <cell r="I119">
            <v>5.3072625698324023</v>
          </cell>
          <cell r="J119">
            <v>50</v>
          </cell>
          <cell r="K119">
            <v>35</v>
          </cell>
          <cell r="L119">
            <v>70</v>
          </cell>
          <cell r="M119">
            <v>0</v>
          </cell>
          <cell r="N119">
            <v>0</v>
          </cell>
          <cell r="O119">
            <v>15</v>
          </cell>
          <cell r="P119">
            <v>0</v>
          </cell>
          <cell r="Q119">
            <v>0</v>
          </cell>
          <cell r="R119">
            <v>0</v>
          </cell>
          <cell r="S119" t="e">
            <v>#DIV/0!</v>
          </cell>
          <cell r="T119">
            <v>0</v>
          </cell>
          <cell r="U119" t="e">
            <v>#DIV/0!</v>
          </cell>
          <cell r="V119">
            <v>25</v>
          </cell>
          <cell r="W119">
            <v>8</v>
          </cell>
          <cell r="X119">
            <v>32</v>
          </cell>
          <cell r="Y119">
            <v>0</v>
          </cell>
          <cell r="Z119">
            <v>0</v>
          </cell>
          <cell r="AA119">
            <v>64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433</v>
          </cell>
          <cell r="AG119">
            <v>308</v>
          </cell>
          <cell r="AH119">
            <v>71.131639722863738</v>
          </cell>
          <cell r="AI119">
            <v>19</v>
          </cell>
          <cell r="AJ119">
            <v>4.3879907621247112</v>
          </cell>
        </row>
        <row r="120">
          <cell r="C120" t="str">
            <v>TIJUCAS</v>
          </cell>
          <cell r="E120">
            <v>1167</v>
          </cell>
          <cell r="F120">
            <v>505</v>
          </cell>
          <cell r="G120">
            <v>43.273350471293917</v>
          </cell>
          <cell r="H120">
            <v>136</v>
          </cell>
          <cell r="I120">
            <v>11.653813196229649</v>
          </cell>
          <cell r="J120">
            <v>77</v>
          </cell>
          <cell r="K120">
            <v>82</v>
          </cell>
          <cell r="L120">
            <v>106.49350649350649</v>
          </cell>
          <cell r="M120">
            <v>81</v>
          </cell>
          <cell r="N120">
            <v>105.1948051948052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e">
            <v>#DIV/0!</v>
          </cell>
          <cell r="T120">
            <v>0</v>
          </cell>
          <cell r="U120" t="e">
            <v>#DIV/0!</v>
          </cell>
          <cell r="V120">
            <v>118</v>
          </cell>
          <cell r="W120">
            <v>74</v>
          </cell>
          <cell r="X120">
            <v>62.711864406779661</v>
          </cell>
          <cell r="Y120">
            <v>0</v>
          </cell>
          <cell r="Z120">
            <v>0</v>
          </cell>
          <cell r="AA120">
            <v>220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1362</v>
          </cell>
          <cell r="AG120">
            <v>661</v>
          </cell>
          <cell r="AH120">
            <v>48.531571218795889</v>
          </cell>
          <cell r="AI120">
            <v>217</v>
          </cell>
          <cell r="AJ120">
            <v>15.932452276064609</v>
          </cell>
        </row>
        <row r="121">
          <cell r="C121" t="str">
            <v>BALNEÁRIO CAMBORIÚ</v>
          </cell>
          <cell r="E121">
            <v>4021</v>
          </cell>
          <cell r="F121">
            <v>2445</v>
          </cell>
          <cell r="G121">
            <v>60.805769709027601</v>
          </cell>
          <cell r="H121">
            <v>723</v>
          </cell>
          <cell r="I121">
            <v>17.980601840338224</v>
          </cell>
          <cell r="J121">
            <v>74</v>
          </cell>
          <cell r="K121">
            <v>77</v>
          </cell>
          <cell r="L121">
            <v>104.05405405405406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e">
            <v>#DIV/0!</v>
          </cell>
          <cell r="T121">
            <v>0</v>
          </cell>
          <cell r="U121" t="e">
            <v>#DIV/0!</v>
          </cell>
          <cell r="V121">
            <v>987</v>
          </cell>
          <cell r="W121">
            <v>458</v>
          </cell>
          <cell r="X121">
            <v>46.403242147923002</v>
          </cell>
          <cell r="Y121">
            <v>0</v>
          </cell>
          <cell r="Z121">
            <v>0</v>
          </cell>
          <cell r="AA121">
            <v>1330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5082</v>
          </cell>
          <cell r="AG121">
            <v>2980</v>
          </cell>
          <cell r="AH121">
            <v>58.638331365604088</v>
          </cell>
          <cell r="AI121">
            <v>723</v>
          </cell>
          <cell r="AJ121">
            <v>14.22668240850059</v>
          </cell>
        </row>
        <row r="122">
          <cell r="C122" t="str">
            <v>BALNEÁRIO PIÇARRAS</v>
          </cell>
          <cell r="E122">
            <v>476</v>
          </cell>
          <cell r="F122">
            <v>351</v>
          </cell>
          <cell r="G122">
            <v>73.739495798319325</v>
          </cell>
          <cell r="H122">
            <v>137</v>
          </cell>
          <cell r="I122">
            <v>28.781512605042014</v>
          </cell>
          <cell r="J122">
            <v>0</v>
          </cell>
          <cell r="K122">
            <v>0</v>
          </cell>
          <cell r="L122" t="e">
            <v>#DIV/0!</v>
          </cell>
          <cell r="M122">
            <v>0</v>
          </cell>
          <cell r="N122" t="e">
            <v>#DIV/0!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e">
            <v>#DIV/0!</v>
          </cell>
          <cell r="T122">
            <v>0</v>
          </cell>
          <cell r="U122" t="e">
            <v>#DIV/0!</v>
          </cell>
          <cell r="V122">
            <v>74</v>
          </cell>
          <cell r="W122">
            <v>54</v>
          </cell>
          <cell r="X122">
            <v>72.972972972972968</v>
          </cell>
          <cell r="Y122">
            <v>0</v>
          </cell>
          <cell r="Z122">
            <v>0</v>
          </cell>
          <cell r="AA122">
            <v>163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550</v>
          </cell>
          <cell r="AG122">
            <v>405</v>
          </cell>
          <cell r="AH122">
            <v>73.636363636363626</v>
          </cell>
          <cell r="AI122">
            <v>137</v>
          </cell>
          <cell r="AJ122">
            <v>24.90909090909091</v>
          </cell>
        </row>
        <row r="123">
          <cell r="C123" t="str">
            <v>BOMBINHAS</v>
          </cell>
          <cell r="E123">
            <v>338</v>
          </cell>
          <cell r="F123">
            <v>237</v>
          </cell>
          <cell r="G123">
            <v>70.118343195266277</v>
          </cell>
          <cell r="H123">
            <v>77</v>
          </cell>
          <cell r="I123">
            <v>22.781065088757398</v>
          </cell>
          <cell r="J123">
            <v>0</v>
          </cell>
          <cell r="K123">
            <v>0</v>
          </cell>
          <cell r="L123" t="e">
            <v>#DIV/0!</v>
          </cell>
          <cell r="M123">
            <v>0</v>
          </cell>
          <cell r="N123" t="e">
            <v>#DIV/0!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 t="e">
            <v>#DIV/0!</v>
          </cell>
          <cell r="T123">
            <v>0</v>
          </cell>
          <cell r="U123" t="e">
            <v>#DIV/0!</v>
          </cell>
          <cell r="V123">
            <v>56</v>
          </cell>
          <cell r="W123">
            <v>26</v>
          </cell>
          <cell r="X123">
            <v>46.428571428571431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e">
            <v>#DIV/0!</v>
          </cell>
          <cell r="AD123">
            <v>0</v>
          </cell>
          <cell r="AE123" t="e">
            <v>#DIV/0!</v>
          </cell>
          <cell r="AF123">
            <v>394</v>
          </cell>
          <cell r="AG123">
            <v>263</v>
          </cell>
          <cell r="AH123">
            <v>66.751269035532985</v>
          </cell>
          <cell r="AI123">
            <v>77</v>
          </cell>
          <cell r="AJ123">
            <v>19.543147208121827</v>
          </cell>
        </row>
        <row r="124">
          <cell r="C124" t="str">
            <v>CAMBORIÚ</v>
          </cell>
          <cell r="E124">
            <v>1363</v>
          </cell>
          <cell r="F124">
            <v>805</v>
          </cell>
          <cell r="G124">
            <v>59.06089508437271</v>
          </cell>
          <cell r="H124">
            <v>289</v>
          </cell>
          <cell r="I124">
            <v>21.203228173147469</v>
          </cell>
          <cell r="J124">
            <v>49</v>
          </cell>
          <cell r="K124">
            <v>59</v>
          </cell>
          <cell r="L124">
            <v>120.40816326530613</v>
          </cell>
          <cell r="M124">
            <v>53</v>
          </cell>
          <cell r="N124">
            <v>108.16326530612245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e">
            <v>#DIV/0!</v>
          </cell>
          <cell r="T124">
            <v>0</v>
          </cell>
          <cell r="U124" t="e">
            <v>#DIV/0!</v>
          </cell>
          <cell r="V124">
            <v>102</v>
          </cell>
          <cell r="W124">
            <v>49</v>
          </cell>
          <cell r="X124">
            <v>48.03921568627451</v>
          </cell>
          <cell r="Y124">
            <v>0</v>
          </cell>
          <cell r="Z124">
            <v>0</v>
          </cell>
          <cell r="AA124">
            <v>353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1514</v>
          </cell>
          <cell r="AG124">
            <v>913</v>
          </cell>
          <cell r="AH124">
            <v>60.303830911492739</v>
          </cell>
          <cell r="AI124">
            <v>342</v>
          </cell>
          <cell r="AJ124">
            <v>22.589167767503302</v>
          </cell>
        </row>
        <row r="125">
          <cell r="C125" t="str">
            <v>ILHOTA</v>
          </cell>
          <cell r="E125">
            <v>127</v>
          </cell>
          <cell r="F125">
            <v>88</v>
          </cell>
          <cell r="G125">
            <v>69.29133858267717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 t="e">
            <v>#DIV/0!</v>
          </cell>
          <cell r="M125">
            <v>0</v>
          </cell>
          <cell r="N125" t="e">
            <v>#DIV/0!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e">
            <v>#DIV/0!</v>
          </cell>
          <cell r="T125">
            <v>0</v>
          </cell>
          <cell r="U125" t="e">
            <v>#DIV/0!</v>
          </cell>
          <cell r="V125">
            <v>9</v>
          </cell>
          <cell r="W125">
            <v>24</v>
          </cell>
          <cell r="X125">
            <v>266.66666666666663</v>
          </cell>
          <cell r="Y125">
            <v>0</v>
          </cell>
          <cell r="Z125">
            <v>0</v>
          </cell>
          <cell r="AA125">
            <v>107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136</v>
          </cell>
          <cell r="AG125">
            <v>112</v>
          </cell>
          <cell r="AH125">
            <v>82.35294117647058</v>
          </cell>
          <cell r="AI125">
            <v>0</v>
          </cell>
          <cell r="AJ125">
            <v>0</v>
          </cell>
        </row>
        <row r="126">
          <cell r="C126" t="str">
            <v>ITAJAÍ</v>
          </cell>
          <cell r="E126">
            <v>4835</v>
          </cell>
          <cell r="F126">
            <v>3369</v>
          </cell>
          <cell r="G126">
            <v>69.679420889348492</v>
          </cell>
          <cell r="H126">
            <v>433</v>
          </cell>
          <cell r="I126">
            <v>8.9555325749741463</v>
          </cell>
          <cell r="J126">
            <v>209</v>
          </cell>
          <cell r="K126">
            <v>208</v>
          </cell>
          <cell r="L126">
            <v>99.52153110047847</v>
          </cell>
          <cell r="M126">
            <v>0</v>
          </cell>
          <cell r="N126">
            <v>0</v>
          </cell>
          <cell r="O126">
            <v>14</v>
          </cell>
          <cell r="P126">
            <v>0</v>
          </cell>
          <cell r="Q126">
            <v>0</v>
          </cell>
          <cell r="R126">
            <v>0</v>
          </cell>
          <cell r="S126" t="e">
            <v>#DIV/0!</v>
          </cell>
          <cell r="T126">
            <v>0</v>
          </cell>
          <cell r="U126" t="e">
            <v>#DIV/0!</v>
          </cell>
          <cell r="V126">
            <v>353</v>
          </cell>
          <cell r="W126">
            <v>331</v>
          </cell>
          <cell r="X126">
            <v>93.767705382436262</v>
          </cell>
          <cell r="Y126">
            <v>0</v>
          </cell>
          <cell r="Z126">
            <v>0</v>
          </cell>
          <cell r="AA126">
            <v>745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5397</v>
          </cell>
          <cell r="AG126">
            <v>3908</v>
          </cell>
          <cell r="AH126">
            <v>72.41059848063739</v>
          </cell>
          <cell r="AI126">
            <v>433</v>
          </cell>
          <cell r="AJ126">
            <v>8.0229757272558828</v>
          </cell>
        </row>
        <row r="127">
          <cell r="C127" t="str">
            <v>ITAPEMA</v>
          </cell>
          <cell r="E127">
            <v>1036</v>
          </cell>
          <cell r="F127">
            <v>546</v>
          </cell>
          <cell r="G127">
            <v>52.702702702702695</v>
          </cell>
          <cell r="H127">
            <v>222</v>
          </cell>
          <cell r="I127">
            <v>21.428571428571427</v>
          </cell>
          <cell r="J127">
            <v>39</v>
          </cell>
          <cell r="K127">
            <v>51</v>
          </cell>
          <cell r="L127">
            <v>130.76923076923077</v>
          </cell>
          <cell r="M127">
            <v>49</v>
          </cell>
          <cell r="N127">
            <v>125.64102564102564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e">
            <v>#DIV/0!</v>
          </cell>
          <cell r="T127">
            <v>0</v>
          </cell>
          <cell r="U127" t="e">
            <v>#DIV/0!</v>
          </cell>
          <cell r="V127">
            <v>197</v>
          </cell>
          <cell r="W127">
            <v>85</v>
          </cell>
          <cell r="X127">
            <v>43.147208121827411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 t="e">
            <v>#DIV/0!</v>
          </cell>
          <cell r="AF127">
            <v>1272</v>
          </cell>
          <cell r="AG127">
            <v>682</v>
          </cell>
          <cell r="AH127">
            <v>53.616352201257868</v>
          </cell>
          <cell r="AI127">
            <v>271</v>
          </cell>
          <cell r="AJ127">
            <v>21.30503144654088</v>
          </cell>
        </row>
        <row r="128">
          <cell r="C128" t="str">
            <v>LUIZ ALVES</v>
          </cell>
          <cell r="E128">
            <v>191</v>
          </cell>
          <cell r="F128">
            <v>150</v>
          </cell>
          <cell r="G128">
            <v>78.534031413612567</v>
          </cell>
          <cell r="H128">
            <v>54</v>
          </cell>
          <cell r="I128">
            <v>28.272251308900525</v>
          </cell>
          <cell r="J128">
            <v>32</v>
          </cell>
          <cell r="K128">
            <v>33</v>
          </cell>
          <cell r="L128">
            <v>103.125</v>
          </cell>
          <cell r="M128">
            <v>33</v>
          </cell>
          <cell r="N128">
            <v>103.125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e">
            <v>#DIV/0!</v>
          </cell>
          <cell r="T128">
            <v>0</v>
          </cell>
          <cell r="U128" t="e">
            <v>#DIV/0!</v>
          </cell>
          <cell r="V128">
            <v>45</v>
          </cell>
          <cell r="W128">
            <v>28</v>
          </cell>
          <cell r="X128">
            <v>62.222222222222221</v>
          </cell>
          <cell r="Y128">
            <v>0</v>
          </cell>
          <cell r="Z128">
            <v>0</v>
          </cell>
          <cell r="AA128">
            <v>54</v>
          </cell>
          <cell r="AB128">
            <v>12</v>
          </cell>
          <cell r="AC128">
            <v>22.222222222222221</v>
          </cell>
          <cell r="AD128">
            <v>0</v>
          </cell>
          <cell r="AE128">
            <v>0</v>
          </cell>
          <cell r="AF128">
            <v>268</v>
          </cell>
          <cell r="AG128">
            <v>211</v>
          </cell>
          <cell r="AH128">
            <v>78.731343283582092</v>
          </cell>
          <cell r="AI128">
            <v>87</v>
          </cell>
          <cell r="AJ128">
            <v>32.462686567164177</v>
          </cell>
        </row>
        <row r="129">
          <cell r="C129" t="str">
            <v>NAVEGANTES</v>
          </cell>
          <cell r="E129">
            <v>1087</v>
          </cell>
          <cell r="F129">
            <v>404</v>
          </cell>
          <cell r="G129">
            <v>37.16651333946642</v>
          </cell>
          <cell r="H129">
            <v>72</v>
          </cell>
          <cell r="I129">
            <v>6.6237350505979755</v>
          </cell>
          <cell r="J129">
            <v>80</v>
          </cell>
          <cell r="K129">
            <v>98</v>
          </cell>
          <cell r="L129">
            <v>122.50000000000001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 t="e">
            <v>#DIV/0!</v>
          </cell>
          <cell r="T129">
            <v>0</v>
          </cell>
          <cell r="U129" t="e">
            <v>#DIV/0!</v>
          </cell>
          <cell r="V129">
            <v>120</v>
          </cell>
          <cell r="W129">
            <v>75</v>
          </cell>
          <cell r="X129">
            <v>62.5</v>
          </cell>
          <cell r="Y129">
            <v>0</v>
          </cell>
          <cell r="Z129">
            <v>0</v>
          </cell>
          <cell r="AA129">
            <v>198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1287</v>
          </cell>
          <cell r="AG129">
            <v>577</v>
          </cell>
          <cell r="AH129">
            <v>44.832944832944833</v>
          </cell>
          <cell r="AI129">
            <v>72</v>
          </cell>
          <cell r="AJ129">
            <v>5.5944055944055942</v>
          </cell>
        </row>
        <row r="130">
          <cell r="C130" t="str">
            <v>PENHA</v>
          </cell>
          <cell r="E130">
            <v>384</v>
          </cell>
          <cell r="F130">
            <v>269</v>
          </cell>
          <cell r="G130">
            <v>70.052083333333343</v>
          </cell>
          <cell r="H130">
            <v>43</v>
          </cell>
          <cell r="I130">
            <v>11.197916666666668</v>
          </cell>
          <cell r="J130">
            <v>24</v>
          </cell>
          <cell r="K130">
            <v>23</v>
          </cell>
          <cell r="L130">
            <v>95.833333333333343</v>
          </cell>
          <cell r="M130">
            <v>21</v>
          </cell>
          <cell r="N130">
            <v>87.5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 t="e">
            <v>#DIV/0!</v>
          </cell>
          <cell r="T130">
            <v>0</v>
          </cell>
          <cell r="U130" t="e">
            <v>#DIV/0!</v>
          </cell>
          <cell r="V130">
            <v>100</v>
          </cell>
          <cell r="W130">
            <v>53</v>
          </cell>
          <cell r="X130">
            <v>53</v>
          </cell>
          <cell r="Y130">
            <v>0</v>
          </cell>
          <cell r="Z130">
            <v>0</v>
          </cell>
          <cell r="AA130">
            <v>273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508</v>
          </cell>
          <cell r="AG130">
            <v>345</v>
          </cell>
          <cell r="AH130">
            <v>67.913385826771659</v>
          </cell>
          <cell r="AI130">
            <v>65</v>
          </cell>
          <cell r="AJ130">
            <v>12.795275590551181</v>
          </cell>
        </row>
        <row r="131">
          <cell r="C131" t="str">
            <v>PORTO BELO</v>
          </cell>
          <cell r="E131">
            <v>254</v>
          </cell>
          <cell r="F131">
            <v>148</v>
          </cell>
          <cell r="G131">
            <v>58.267716535433067</v>
          </cell>
          <cell r="H131">
            <v>40</v>
          </cell>
          <cell r="I131">
            <v>15.748031496062993</v>
          </cell>
          <cell r="J131">
            <v>0</v>
          </cell>
          <cell r="K131">
            <v>26</v>
          </cell>
          <cell r="L131" t="e">
            <v>#DIV/0!</v>
          </cell>
          <cell r="M131">
            <v>26</v>
          </cell>
          <cell r="N131" t="e">
            <v>#DIV/0!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 t="e">
            <v>#DIV/0!</v>
          </cell>
          <cell r="T131">
            <v>0</v>
          </cell>
          <cell r="U131" t="e">
            <v>#DIV/0!</v>
          </cell>
          <cell r="V131">
            <v>104</v>
          </cell>
          <cell r="W131">
            <v>44</v>
          </cell>
          <cell r="X131">
            <v>42.307692307692307</v>
          </cell>
          <cell r="Y131">
            <v>0</v>
          </cell>
          <cell r="Z131">
            <v>0</v>
          </cell>
          <cell r="AA131">
            <v>149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358</v>
          </cell>
          <cell r="AG131">
            <v>218</v>
          </cell>
          <cell r="AH131">
            <v>60.893854748603346</v>
          </cell>
          <cell r="AI131">
            <v>66</v>
          </cell>
          <cell r="AJ131">
            <v>18.435754189944134</v>
          </cell>
        </row>
        <row r="132">
          <cell r="C132" t="str">
            <v>CORUPÁ</v>
          </cell>
          <cell r="E132">
            <v>224</v>
          </cell>
          <cell r="F132">
            <v>173</v>
          </cell>
          <cell r="G132">
            <v>77.232142857142861</v>
          </cell>
          <cell r="H132">
            <v>43</v>
          </cell>
          <cell r="I132">
            <v>19.196428571428573</v>
          </cell>
          <cell r="J132">
            <v>0</v>
          </cell>
          <cell r="K132">
            <v>0</v>
          </cell>
          <cell r="L132" t="e">
            <v>#DIV/0!</v>
          </cell>
          <cell r="M132">
            <v>0</v>
          </cell>
          <cell r="N132" t="e">
            <v>#DIV/0!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e">
            <v>#DIV/0!</v>
          </cell>
          <cell r="T132">
            <v>0</v>
          </cell>
          <cell r="U132" t="e">
            <v>#DIV/0!</v>
          </cell>
          <cell r="V132">
            <v>53</v>
          </cell>
          <cell r="W132">
            <v>35</v>
          </cell>
          <cell r="X132">
            <v>66.037735849056602</v>
          </cell>
          <cell r="Y132">
            <v>0</v>
          </cell>
          <cell r="Z132">
            <v>0</v>
          </cell>
          <cell r="AA132">
            <v>118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277</v>
          </cell>
          <cell r="AG132">
            <v>208</v>
          </cell>
          <cell r="AH132">
            <v>75.090252707581229</v>
          </cell>
          <cell r="AI132">
            <v>43</v>
          </cell>
          <cell r="AJ132">
            <v>15.523465703971121</v>
          </cell>
        </row>
        <row r="133">
          <cell r="C133" t="str">
            <v>GUARAMIRIM</v>
          </cell>
          <cell r="E133">
            <v>607</v>
          </cell>
          <cell r="F133">
            <v>343</v>
          </cell>
          <cell r="G133">
            <v>56.507413509060953</v>
          </cell>
          <cell r="H133">
            <v>1</v>
          </cell>
          <cell r="I133">
            <v>0.16474464579901155</v>
          </cell>
          <cell r="J133">
            <v>0</v>
          </cell>
          <cell r="K133">
            <v>0</v>
          </cell>
          <cell r="L133" t="e">
            <v>#DIV/0!</v>
          </cell>
          <cell r="M133">
            <v>0</v>
          </cell>
          <cell r="N133" t="e">
            <v>#DIV/0!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e">
            <v>#DIV/0!</v>
          </cell>
          <cell r="T133">
            <v>0</v>
          </cell>
          <cell r="U133" t="e">
            <v>#DIV/0!</v>
          </cell>
          <cell r="V133">
            <v>72</v>
          </cell>
          <cell r="W133">
            <v>27</v>
          </cell>
          <cell r="X133">
            <v>37.5</v>
          </cell>
          <cell r="Y133">
            <v>0</v>
          </cell>
          <cell r="Z133">
            <v>0</v>
          </cell>
          <cell r="AA133">
            <v>154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679</v>
          </cell>
          <cell r="AG133">
            <v>370</v>
          </cell>
          <cell r="AH133">
            <v>54.491899852724593</v>
          </cell>
          <cell r="AI133">
            <v>1</v>
          </cell>
          <cell r="AJ133">
            <v>0.14727540500736377</v>
          </cell>
        </row>
        <row r="134">
          <cell r="C134" t="str">
            <v>JARAGUÁ DO SUL</v>
          </cell>
          <cell r="E134">
            <v>3657</v>
          </cell>
          <cell r="F134">
            <v>2348</v>
          </cell>
          <cell r="G134">
            <v>64.205633032540334</v>
          </cell>
          <cell r="H134">
            <v>7</v>
          </cell>
          <cell r="I134">
            <v>0.19141372709871479</v>
          </cell>
          <cell r="J134">
            <v>254</v>
          </cell>
          <cell r="K134">
            <v>140</v>
          </cell>
          <cell r="L134">
            <v>55.118110236220474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e">
            <v>#DIV/0!</v>
          </cell>
          <cell r="T134">
            <v>0</v>
          </cell>
          <cell r="U134" t="e">
            <v>#DIV/0!</v>
          </cell>
          <cell r="V134">
            <v>230</v>
          </cell>
          <cell r="W134">
            <v>220</v>
          </cell>
          <cell r="X134">
            <v>95.652173913043484</v>
          </cell>
          <cell r="Y134">
            <v>0</v>
          </cell>
          <cell r="Z134">
            <v>0</v>
          </cell>
          <cell r="AA134">
            <v>525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4141</v>
          </cell>
          <cell r="AG134">
            <v>2708</v>
          </cell>
          <cell r="AH134">
            <v>65.394832166143445</v>
          </cell>
          <cell r="AI134">
            <v>7</v>
          </cell>
          <cell r="AJ134">
            <v>0.16904129437333978</v>
          </cell>
        </row>
        <row r="135">
          <cell r="C135" t="str">
            <v>MASSARANDUBA</v>
          </cell>
          <cell r="E135">
            <v>275</v>
          </cell>
          <cell r="F135">
            <v>128</v>
          </cell>
          <cell r="G135">
            <v>46.545454545454547</v>
          </cell>
          <cell r="H135">
            <v>64</v>
          </cell>
          <cell r="I135">
            <v>23.272727272727273</v>
          </cell>
          <cell r="J135">
            <v>0</v>
          </cell>
          <cell r="K135">
            <v>0</v>
          </cell>
          <cell r="L135" t="e">
            <v>#DIV/0!</v>
          </cell>
          <cell r="M135">
            <v>0</v>
          </cell>
          <cell r="N135" t="e">
            <v>#DIV/0!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e">
            <v>#DIV/0!</v>
          </cell>
          <cell r="T135">
            <v>0</v>
          </cell>
          <cell r="U135" t="e">
            <v>#DIV/0!</v>
          </cell>
          <cell r="V135">
            <v>71</v>
          </cell>
          <cell r="W135">
            <v>50</v>
          </cell>
          <cell r="X135">
            <v>70.422535211267601</v>
          </cell>
          <cell r="Y135">
            <v>0</v>
          </cell>
          <cell r="Z135">
            <v>0</v>
          </cell>
          <cell r="AA135">
            <v>133</v>
          </cell>
          <cell r="AB135">
            <v>8</v>
          </cell>
          <cell r="AC135">
            <v>6.0150375939849621</v>
          </cell>
          <cell r="AD135">
            <v>0</v>
          </cell>
          <cell r="AE135">
            <v>0</v>
          </cell>
          <cell r="AF135">
            <v>346</v>
          </cell>
          <cell r="AG135">
            <v>178</v>
          </cell>
          <cell r="AH135">
            <v>51.445086705202314</v>
          </cell>
          <cell r="AI135">
            <v>64</v>
          </cell>
          <cell r="AJ135">
            <v>18.497109826589593</v>
          </cell>
        </row>
        <row r="136">
          <cell r="C136" t="str">
            <v>SCHROEDER</v>
          </cell>
          <cell r="E136">
            <v>281</v>
          </cell>
          <cell r="F136">
            <v>209</v>
          </cell>
          <cell r="G136">
            <v>74.377224199288264</v>
          </cell>
          <cell r="H136">
            <v>63</v>
          </cell>
          <cell r="I136">
            <v>22.419928825622776</v>
          </cell>
          <cell r="J136">
            <v>0</v>
          </cell>
          <cell r="K136">
            <v>0</v>
          </cell>
          <cell r="L136" t="e">
            <v>#DIV/0!</v>
          </cell>
          <cell r="M136">
            <v>0</v>
          </cell>
          <cell r="N136" t="e">
            <v>#DIV/0!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e">
            <v>#DIV/0!</v>
          </cell>
          <cell r="T136">
            <v>0</v>
          </cell>
          <cell r="U136" t="e">
            <v>#DIV/0!</v>
          </cell>
          <cell r="V136">
            <v>53</v>
          </cell>
          <cell r="W136">
            <v>35</v>
          </cell>
          <cell r="X136">
            <v>66.037735849056602</v>
          </cell>
          <cell r="Y136">
            <v>0</v>
          </cell>
          <cell r="Z136">
            <v>0</v>
          </cell>
          <cell r="AA136">
            <v>49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334</v>
          </cell>
          <cell r="AG136">
            <v>244</v>
          </cell>
          <cell r="AH136">
            <v>73.053892215568865</v>
          </cell>
          <cell r="AI136">
            <v>63</v>
          </cell>
          <cell r="AJ136">
            <v>18.862275449101794</v>
          </cell>
        </row>
        <row r="137">
          <cell r="C137" t="str">
            <v>ABDON BATISTA</v>
          </cell>
          <cell r="E137">
            <v>73</v>
          </cell>
          <cell r="F137">
            <v>49</v>
          </cell>
          <cell r="G137">
            <v>67.123287671232873</v>
          </cell>
          <cell r="H137">
            <v>17</v>
          </cell>
          <cell r="I137">
            <v>23.287671232876711</v>
          </cell>
          <cell r="J137">
            <v>0</v>
          </cell>
          <cell r="K137">
            <v>0</v>
          </cell>
          <cell r="L137" t="e">
            <v>#DIV/0!</v>
          </cell>
          <cell r="M137">
            <v>0</v>
          </cell>
          <cell r="N137" t="e">
            <v>#DIV/0!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 t="e">
            <v>#DIV/0!</v>
          </cell>
          <cell r="T137">
            <v>0</v>
          </cell>
          <cell r="U137" t="e">
            <v>#DIV/0!</v>
          </cell>
          <cell r="V137">
            <v>14</v>
          </cell>
          <cell r="W137">
            <v>3</v>
          </cell>
          <cell r="X137">
            <v>21.428571428571427</v>
          </cell>
          <cell r="Y137">
            <v>0</v>
          </cell>
          <cell r="Z137">
            <v>0</v>
          </cell>
          <cell r="AA137">
            <v>15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87</v>
          </cell>
          <cell r="AG137">
            <v>52</v>
          </cell>
          <cell r="AH137">
            <v>59.770114942528743</v>
          </cell>
          <cell r="AI137">
            <v>17</v>
          </cell>
          <cell r="AJ137">
            <v>19.540229885057471</v>
          </cell>
        </row>
        <row r="138">
          <cell r="C138" t="str">
            <v>ÁGUA DOCE</v>
          </cell>
          <cell r="E138">
            <v>174</v>
          </cell>
          <cell r="F138">
            <v>100</v>
          </cell>
          <cell r="G138">
            <v>57.47126436781609</v>
          </cell>
          <cell r="H138">
            <v>52</v>
          </cell>
          <cell r="I138">
            <v>29.885057471264371</v>
          </cell>
          <cell r="J138">
            <v>0</v>
          </cell>
          <cell r="K138">
            <v>1</v>
          </cell>
          <cell r="L138" t="e">
            <v>#DIV/0!</v>
          </cell>
          <cell r="M138">
            <v>0</v>
          </cell>
          <cell r="N138" t="e">
            <v>#DIV/0!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e">
            <v>#DIV/0!</v>
          </cell>
          <cell r="T138">
            <v>0</v>
          </cell>
          <cell r="U138" t="e">
            <v>#DIV/0!</v>
          </cell>
          <cell r="V138">
            <v>25</v>
          </cell>
          <cell r="W138">
            <v>28</v>
          </cell>
          <cell r="X138">
            <v>112.00000000000001</v>
          </cell>
          <cell r="Y138">
            <v>0</v>
          </cell>
          <cell r="Z138">
            <v>0</v>
          </cell>
          <cell r="AA138">
            <v>73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199</v>
          </cell>
          <cell r="AG138">
            <v>129</v>
          </cell>
          <cell r="AH138">
            <v>64.824120603015075</v>
          </cell>
          <cell r="AI138">
            <v>52</v>
          </cell>
          <cell r="AJ138">
            <v>26.13065326633166</v>
          </cell>
        </row>
        <row r="139">
          <cell r="C139" t="str">
            <v>BRUNÓPOLIS</v>
          </cell>
          <cell r="E139">
            <v>30</v>
          </cell>
          <cell r="F139">
            <v>30</v>
          </cell>
          <cell r="G139">
            <v>100</v>
          </cell>
          <cell r="H139">
            <v>9</v>
          </cell>
          <cell r="I139">
            <v>30</v>
          </cell>
          <cell r="J139">
            <v>0</v>
          </cell>
          <cell r="K139">
            <v>0</v>
          </cell>
          <cell r="L139" t="e">
            <v>#DIV/0!</v>
          </cell>
          <cell r="M139">
            <v>0</v>
          </cell>
          <cell r="N139" t="e">
            <v>#DIV/0!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 t="e">
            <v>#DIV/0!</v>
          </cell>
          <cell r="T139">
            <v>0</v>
          </cell>
          <cell r="U139" t="e">
            <v>#DIV/0!</v>
          </cell>
          <cell r="V139">
            <v>20</v>
          </cell>
          <cell r="W139">
            <v>10</v>
          </cell>
          <cell r="X139">
            <v>50</v>
          </cell>
          <cell r="Y139">
            <v>0</v>
          </cell>
          <cell r="Z139">
            <v>0</v>
          </cell>
          <cell r="AA139">
            <v>40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50</v>
          </cell>
          <cell r="AG139">
            <v>40</v>
          </cell>
          <cell r="AH139">
            <v>80</v>
          </cell>
          <cell r="AI139">
            <v>9</v>
          </cell>
          <cell r="AJ139">
            <v>18</v>
          </cell>
        </row>
        <row r="140">
          <cell r="C140" t="str">
            <v>CAMPOS NOVOS</v>
          </cell>
          <cell r="E140">
            <v>795</v>
          </cell>
          <cell r="F140">
            <v>584</v>
          </cell>
          <cell r="G140">
            <v>73.459119496855337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e">
            <v>#DIV/0!</v>
          </cell>
          <cell r="M140">
            <v>0</v>
          </cell>
          <cell r="N140" t="e">
            <v>#DIV/0!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 t="e">
            <v>#DIV/0!</v>
          </cell>
          <cell r="T140">
            <v>0</v>
          </cell>
          <cell r="U140" t="e">
            <v>#DIV/0!</v>
          </cell>
          <cell r="V140">
            <v>280</v>
          </cell>
          <cell r="W140">
            <v>72</v>
          </cell>
          <cell r="X140">
            <v>25.714285714285712</v>
          </cell>
          <cell r="Y140">
            <v>0</v>
          </cell>
          <cell r="Z140">
            <v>0</v>
          </cell>
          <cell r="AA140">
            <v>437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1075</v>
          </cell>
          <cell r="AG140">
            <v>656</v>
          </cell>
          <cell r="AH140">
            <v>61.02325581395349</v>
          </cell>
          <cell r="AI140">
            <v>0</v>
          </cell>
          <cell r="AJ140">
            <v>0</v>
          </cell>
        </row>
        <row r="141">
          <cell r="C141" t="str">
            <v>CAPINZAL</v>
          </cell>
          <cell r="E141">
            <v>282</v>
          </cell>
          <cell r="F141">
            <v>203</v>
          </cell>
          <cell r="G141">
            <v>71.98581560283688</v>
          </cell>
          <cell r="H141">
            <v>17</v>
          </cell>
          <cell r="I141">
            <v>6.0283687943262407</v>
          </cell>
          <cell r="J141">
            <v>0</v>
          </cell>
          <cell r="K141">
            <v>0</v>
          </cell>
          <cell r="L141" t="e">
            <v>#DIV/0!</v>
          </cell>
          <cell r="M141">
            <v>0</v>
          </cell>
          <cell r="N141" t="e">
            <v>#DIV/0!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e">
            <v>#DIV/0!</v>
          </cell>
          <cell r="T141">
            <v>0</v>
          </cell>
          <cell r="U141" t="e">
            <v>#DIV/0!</v>
          </cell>
          <cell r="V141">
            <v>105</v>
          </cell>
          <cell r="W141">
            <v>55</v>
          </cell>
          <cell r="X141">
            <v>52.380952380952387</v>
          </cell>
          <cell r="Y141">
            <v>0</v>
          </cell>
          <cell r="Z141">
            <v>0</v>
          </cell>
          <cell r="AA141">
            <v>186</v>
          </cell>
          <cell r="AB141">
            <v>1</v>
          </cell>
          <cell r="AC141">
            <v>0.53763440860215062</v>
          </cell>
          <cell r="AD141">
            <v>0</v>
          </cell>
          <cell r="AE141">
            <v>0</v>
          </cell>
          <cell r="AF141">
            <v>387</v>
          </cell>
          <cell r="AG141">
            <v>258</v>
          </cell>
          <cell r="AH141">
            <v>66.666666666666657</v>
          </cell>
          <cell r="AI141">
            <v>17</v>
          </cell>
          <cell r="AJ141">
            <v>4.3927648578811365</v>
          </cell>
        </row>
        <row r="142">
          <cell r="C142" t="str">
            <v>CATANDUVAS</v>
          </cell>
          <cell r="E142">
            <v>178</v>
          </cell>
          <cell r="F142">
            <v>131</v>
          </cell>
          <cell r="G142">
            <v>73.595505617977537</v>
          </cell>
          <cell r="H142">
            <v>39</v>
          </cell>
          <cell r="I142">
            <v>21.910112359550563</v>
          </cell>
          <cell r="J142">
            <v>0</v>
          </cell>
          <cell r="K142">
            <v>1</v>
          </cell>
          <cell r="L142" t="e">
            <v>#DIV/0!</v>
          </cell>
          <cell r="M142">
            <v>0</v>
          </cell>
          <cell r="N142" t="e">
            <v>#DIV/0!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 t="e">
            <v>#DIV/0!</v>
          </cell>
          <cell r="T142">
            <v>0</v>
          </cell>
          <cell r="U142" t="e">
            <v>#DIV/0!</v>
          </cell>
          <cell r="V142">
            <v>36</v>
          </cell>
          <cell r="W142">
            <v>16</v>
          </cell>
          <cell r="X142">
            <v>44.444444444444443</v>
          </cell>
          <cell r="Y142">
            <v>0</v>
          </cell>
          <cell r="Z142">
            <v>0</v>
          </cell>
          <cell r="AA142">
            <v>53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214</v>
          </cell>
          <cell r="AG142">
            <v>148</v>
          </cell>
          <cell r="AH142">
            <v>69.158878504672899</v>
          </cell>
          <cell r="AI142">
            <v>39</v>
          </cell>
          <cell r="AJ142">
            <v>18.22429906542056</v>
          </cell>
        </row>
        <row r="143">
          <cell r="C143" t="str">
            <v>CELSO RAMOS</v>
          </cell>
          <cell r="E143">
            <v>62</v>
          </cell>
          <cell r="F143">
            <v>38</v>
          </cell>
          <cell r="G143">
            <v>61.29032258064516</v>
          </cell>
          <cell r="H143">
            <v>20</v>
          </cell>
          <cell r="I143">
            <v>32.258064516129032</v>
          </cell>
          <cell r="J143">
            <v>0</v>
          </cell>
          <cell r="K143">
            <v>0</v>
          </cell>
          <cell r="L143" t="e">
            <v>#DIV/0!</v>
          </cell>
          <cell r="M143">
            <v>0</v>
          </cell>
          <cell r="N143" t="e">
            <v>#DIV/0!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 t="e">
            <v>#DIV/0!</v>
          </cell>
          <cell r="T143">
            <v>0</v>
          </cell>
          <cell r="U143" t="e">
            <v>#DIV/0!</v>
          </cell>
          <cell r="V143">
            <v>22</v>
          </cell>
          <cell r="W143">
            <v>8</v>
          </cell>
          <cell r="X143">
            <v>36.363636363636367</v>
          </cell>
          <cell r="Y143">
            <v>0</v>
          </cell>
          <cell r="Z143">
            <v>0</v>
          </cell>
          <cell r="AA143">
            <v>25</v>
          </cell>
          <cell r="AB143">
            <v>10</v>
          </cell>
          <cell r="AC143">
            <v>40</v>
          </cell>
          <cell r="AD143">
            <v>0</v>
          </cell>
          <cell r="AE143">
            <v>0</v>
          </cell>
          <cell r="AF143">
            <v>84</v>
          </cell>
          <cell r="AG143">
            <v>46</v>
          </cell>
          <cell r="AH143">
            <v>54.761904761904766</v>
          </cell>
          <cell r="AI143">
            <v>20</v>
          </cell>
          <cell r="AJ143">
            <v>23.809523809523807</v>
          </cell>
        </row>
        <row r="144">
          <cell r="C144" t="str">
            <v>ERVAL VELHO</v>
          </cell>
          <cell r="E144">
            <v>89</v>
          </cell>
          <cell r="F144">
            <v>84</v>
          </cell>
          <cell r="G144">
            <v>94.382022471910105</v>
          </cell>
          <cell r="H144">
            <v>11</v>
          </cell>
          <cell r="I144">
            <v>12.359550561797752</v>
          </cell>
          <cell r="J144">
            <v>34</v>
          </cell>
          <cell r="K144">
            <v>34</v>
          </cell>
          <cell r="L144">
            <v>100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e">
            <v>#DIV/0!</v>
          </cell>
          <cell r="T144">
            <v>0</v>
          </cell>
          <cell r="U144" t="e">
            <v>#DIV/0!</v>
          </cell>
          <cell r="V144">
            <v>68</v>
          </cell>
          <cell r="W144">
            <v>26</v>
          </cell>
          <cell r="X144">
            <v>38.235294117647058</v>
          </cell>
          <cell r="Y144">
            <v>0</v>
          </cell>
          <cell r="Z144">
            <v>0</v>
          </cell>
          <cell r="AA144">
            <v>42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191</v>
          </cell>
          <cell r="AG144">
            <v>144</v>
          </cell>
          <cell r="AH144">
            <v>75.392670157068068</v>
          </cell>
          <cell r="AI144">
            <v>11</v>
          </cell>
          <cell r="AJ144">
            <v>5.7591623036649215</v>
          </cell>
        </row>
        <row r="145">
          <cell r="C145" t="str">
            <v>HERVAL D'OESTE</v>
          </cell>
          <cell r="E145">
            <v>362</v>
          </cell>
          <cell r="F145">
            <v>213</v>
          </cell>
          <cell r="G145">
            <v>58.839779005524861</v>
          </cell>
          <cell r="H145">
            <v>72</v>
          </cell>
          <cell r="I145">
            <v>19.88950276243094</v>
          </cell>
          <cell r="J145">
            <v>0</v>
          </cell>
          <cell r="K145">
            <v>0</v>
          </cell>
          <cell r="L145" t="e">
            <v>#DIV/0!</v>
          </cell>
          <cell r="M145">
            <v>0</v>
          </cell>
          <cell r="N145" t="e">
            <v>#DIV/0!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#DIV/0!</v>
          </cell>
          <cell r="T145">
            <v>0</v>
          </cell>
          <cell r="U145" t="e">
            <v>#DIV/0!</v>
          </cell>
          <cell r="V145">
            <v>132</v>
          </cell>
          <cell r="W145">
            <v>71</v>
          </cell>
          <cell r="X145">
            <v>53.787878787878782</v>
          </cell>
          <cell r="Y145">
            <v>0</v>
          </cell>
          <cell r="Z145">
            <v>0</v>
          </cell>
          <cell r="AA145">
            <v>215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494</v>
          </cell>
          <cell r="AG145">
            <v>284</v>
          </cell>
          <cell r="AH145">
            <v>57.48987854251012</v>
          </cell>
          <cell r="AI145">
            <v>72</v>
          </cell>
          <cell r="AJ145">
            <v>14.5748987854251</v>
          </cell>
        </row>
        <row r="146">
          <cell r="C146" t="str">
            <v>IBICARÉ</v>
          </cell>
          <cell r="E146">
            <v>65</v>
          </cell>
          <cell r="F146">
            <v>41</v>
          </cell>
          <cell r="G146">
            <v>63.076923076923073</v>
          </cell>
          <cell r="H146">
            <v>22</v>
          </cell>
          <cell r="I146">
            <v>33.846153846153847</v>
          </cell>
          <cell r="J146">
            <v>0</v>
          </cell>
          <cell r="K146">
            <v>0</v>
          </cell>
          <cell r="L146" t="e">
            <v>#DIV/0!</v>
          </cell>
          <cell r="M146">
            <v>0</v>
          </cell>
          <cell r="N146" t="e">
            <v>#DIV/0!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 t="e">
            <v>#DIV/0!</v>
          </cell>
          <cell r="T146">
            <v>0</v>
          </cell>
          <cell r="U146" t="e">
            <v>#DIV/0!</v>
          </cell>
          <cell r="V146">
            <v>19</v>
          </cell>
          <cell r="W146">
            <v>18</v>
          </cell>
          <cell r="X146">
            <v>94.73684210526315</v>
          </cell>
          <cell r="Y146">
            <v>0</v>
          </cell>
          <cell r="Z146">
            <v>0</v>
          </cell>
          <cell r="AA146">
            <v>48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84</v>
          </cell>
          <cell r="AG146">
            <v>59</v>
          </cell>
          <cell r="AH146">
            <v>70.238095238095227</v>
          </cell>
          <cell r="AI146">
            <v>22</v>
          </cell>
          <cell r="AJ146">
            <v>26.190476190476193</v>
          </cell>
        </row>
        <row r="147">
          <cell r="C147" t="str">
            <v>JABORÁ</v>
          </cell>
          <cell r="E147">
            <v>99</v>
          </cell>
          <cell r="F147">
            <v>54</v>
          </cell>
          <cell r="G147">
            <v>54.54545454545454</v>
          </cell>
          <cell r="H147">
            <v>30</v>
          </cell>
          <cell r="I147">
            <v>30.303030303030305</v>
          </cell>
          <cell r="J147">
            <v>0</v>
          </cell>
          <cell r="K147">
            <v>0</v>
          </cell>
          <cell r="L147" t="e">
            <v>#DIV/0!</v>
          </cell>
          <cell r="M147">
            <v>0</v>
          </cell>
          <cell r="N147" t="e">
            <v>#DIV/0!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e">
            <v>#DIV/0!</v>
          </cell>
          <cell r="T147">
            <v>0</v>
          </cell>
          <cell r="U147" t="e">
            <v>#DIV/0!</v>
          </cell>
          <cell r="V147">
            <v>14</v>
          </cell>
          <cell r="W147">
            <v>10</v>
          </cell>
          <cell r="X147">
            <v>71.428571428571431</v>
          </cell>
          <cell r="Y147">
            <v>0</v>
          </cell>
          <cell r="Z147">
            <v>0</v>
          </cell>
          <cell r="AA147">
            <v>33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113</v>
          </cell>
          <cell r="AG147">
            <v>64</v>
          </cell>
          <cell r="AH147">
            <v>56.637168141592923</v>
          </cell>
          <cell r="AI147">
            <v>30</v>
          </cell>
          <cell r="AJ147">
            <v>26.548672566371685</v>
          </cell>
        </row>
        <row r="148">
          <cell r="C148" t="str">
            <v>JOAÇABA</v>
          </cell>
          <cell r="E148">
            <v>1475</v>
          </cell>
          <cell r="F148">
            <v>1462</v>
          </cell>
          <cell r="G148">
            <v>99.118644067796609</v>
          </cell>
          <cell r="H148">
            <v>265</v>
          </cell>
          <cell r="I148">
            <v>17.966101694915253</v>
          </cell>
          <cell r="J148">
            <v>0</v>
          </cell>
          <cell r="K148">
            <v>0</v>
          </cell>
          <cell r="L148" t="e">
            <v>#DIV/0!</v>
          </cell>
          <cell r="M148">
            <v>0</v>
          </cell>
          <cell r="N148" t="e">
            <v>#DIV/0!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 t="e">
            <v>#DIV/0!</v>
          </cell>
          <cell r="T148">
            <v>0</v>
          </cell>
          <cell r="U148" t="e">
            <v>#DIV/0!</v>
          </cell>
          <cell r="V148">
            <v>275</v>
          </cell>
          <cell r="W148">
            <v>102</v>
          </cell>
          <cell r="X148">
            <v>37.090909090909093</v>
          </cell>
          <cell r="Y148">
            <v>0</v>
          </cell>
          <cell r="Z148">
            <v>0</v>
          </cell>
          <cell r="AA148">
            <v>380</v>
          </cell>
          <cell r="AB148">
            <v>54</v>
          </cell>
          <cell r="AC148">
            <v>14.210526315789473</v>
          </cell>
          <cell r="AD148">
            <v>0</v>
          </cell>
          <cell r="AE148">
            <v>0</v>
          </cell>
          <cell r="AF148">
            <v>1750</v>
          </cell>
          <cell r="AG148">
            <v>1564</v>
          </cell>
          <cell r="AH148">
            <v>89.371428571428567</v>
          </cell>
          <cell r="AI148">
            <v>265</v>
          </cell>
          <cell r="AJ148">
            <v>15.142857142857144</v>
          </cell>
        </row>
        <row r="149">
          <cell r="C149" t="str">
            <v>LACERDÓPOLIS</v>
          </cell>
          <cell r="E149">
            <v>50</v>
          </cell>
          <cell r="F149">
            <v>31</v>
          </cell>
          <cell r="G149">
            <v>62</v>
          </cell>
          <cell r="H149">
            <v>15</v>
          </cell>
          <cell r="I149">
            <v>30</v>
          </cell>
          <cell r="J149">
            <v>0</v>
          </cell>
          <cell r="K149">
            <v>0</v>
          </cell>
          <cell r="L149" t="e">
            <v>#DIV/0!</v>
          </cell>
          <cell r="M149">
            <v>0</v>
          </cell>
          <cell r="N149" t="e">
            <v>#DIV/0!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 t="e">
            <v>#DIV/0!</v>
          </cell>
          <cell r="T149">
            <v>0</v>
          </cell>
          <cell r="U149" t="e">
            <v>#DIV/0!</v>
          </cell>
          <cell r="V149">
            <v>10</v>
          </cell>
          <cell r="W149">
            <v>9</v>
          </cell>
          <cell r="X149">
            <v>90</v>
          </cell>
          <cell r="Y149">
            <v>0</v>
          </cell>
          <cell r="Z149">
            <v>0</v>
          </cell>
          <cell r="AA149">
            <v>25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60</v>
          </cell>
          <cell r="AG149">
            <v>40</v>
          </cell>
          <cell r="AH149">
            <v>66.666666666666657</v>
          </cell>
          <cell r="AI149">
            <v>15</v>
          </cell>
          <cell r="AJ149">
            <v>25</v>
          </cell>
        </row>
        <row r="150">
          <cell r="C150" t="str">
            <v>LUZERNA</v>
          </cell>
          <cell r="E150">
            <v>183</v>
          </cell>
          <cell r="F150">
            <v>175</v>
          </cell>
          <cell r="G150">
            <v>95.628415300546436</v>
          </cell>
          <cell r="H150">
            <v>27</v>
          </cell>
          <cell r="I150">
            <v>14.754098360655737</v>
          </cell>
          <cell r="J150">
            <v>0</v>
          </cell>
          <cell r="K150">
            <v>0</v>
          </cell>
          <cell r="L150" t="e">
            <v>#DIV/0!</v>
          </cell>
          <cell r="M150">
            <v>0</v>
          </cell>
          <cell r="N150" t="e">
            <v>#DIV/0!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e">
            <v>#DIV/0!</v>
          </cell>
          <cell r="T150">
            <v>0</v>
          </cell>
          <cell r="U150" t="e">
            <v>#DIV/0!</v>
          </cell>
          <cell r="V150">
            <v>136</v>
          </cell>
          <cell r="W150">
            <v>27</v>
          </cell>
          <cell r="X150">
            <v>19.852941176470587</v>
          </cell>
          <cell r="Y150">
            <v>0</v>
          </cell>
          <cell r="Z150">
            <v>0</v>
          </cell>
          <cell r="AA150">
            <v>35</v>
          </cell>
          <cell r="AB150">
            <v>41</v>
          </cell>
          <cell r="AC150">
            <v>117.14285714285715</v>
          </cell>
          <cell r="AD150">
            <v>0</v>
          </cell>
          <cell r="AE150">
            <v>0</v>
          </cell>
          <cell r="AF150">
            <v>319</v>
          </cell>
          <cell r="AG150">
            <v>202</v>
          </cell>
          <cell r="AH150">
            <v>63.322884012539184</v>
          </cell>
          <cell r="AI150">
            <v>27</v>
          </cell>
          <cell r="AJ150">
            <v>8.4639498432601883</v>
          </cell>
        </row>
        <row r="151">
          <cell r="C151" t="str">
            <v>MONTE CARLO</v>
          </cell>
          <cell r="E151">
            <v>167</v>
          </cell>
          <cell r="F151">
            <v>141</v>
          </cell>
          <cell r="G151">
            <v>84.431137724550894</v>
          </cell>
          <cell r="H151">
            <v>49</v>
          </cell>
          <cell r="I151">
            <v>29.341317365269461</v>
          </cell>
          <cell r="J151">
            <v>0</v>
          </cell>
          <cell r="K151">
            <v>0</v>
          </cell>
          <cell r="L151" t="e">
            <v>#DIV/0!</v>
          </cell>
          <cell r="M151">
            <v>0</v>
          </cell>
          <cell r="N151" t="e">
            <v>#DIV/0!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 t="e">
            <v>#DIV/0!</v>
          </cell>
          <cell r="T151">
            <v>0</v>
          </cell>
          <cell r="U151" t="e">
            <v>#DIV/0!</v>
          </cell>
          <cell r="V151">
            <v>48</v>
          </cell>
          <cell r="W151">
            <v>18</v>
          </cell>
          <cell r="X151">
            <v>37.5</v>
          </cell>
          <cell r="Y151">
            <v>0</v>
          </cell>
          <cell r="Z151">
            <v>0</v>
          </cell>
          <cell r="AA151">
            <v>100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215</v>
          </cell>
          <cell r="AG151">
            <v>159</v>
          </cell>
          <cell r="AH151">
            <v>73.95348837209302</v>
          </cell>
          <cell r="AI151">
            <v>49</v>
          </cell>
          <cell r="AJ151">
            <v>22.790697674418606</v>
          </cell>
        </row>
        <row r="152">
          <cell r="C152" t="str">
            <v>OURO</v>
          </cell>
          <cell r="E152">
            <v>134</v>
          </cell>
          <cell r="F152">
            <v>54</v>
          </cell>
          <cell r="G152">
            <v>40.298507462686565</v>
          </cell>
          <cell r="H152">
            <v>40</v>
          </cell>
          <cell r="I152">
            <v>29.850746268656714</v>
          </cell>
          <cell r="J152">
            <v>0</v>
          </cell>
          <cell r="K152">
            <v>0</v>
          </cell>
          <cell r="L152" t="e">
            <v>#DIV/0!</v>
          </cell>
          <cell r="M152">
            <v>0</v>
          </cell>
          <cell r="N152" t="e">
            <v>#DIV/0!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e">
            <v>#DIV/0!</v>
          </cell>
          <cell r="T152">
            <v>0</v>
          </cell>
          <cell r="U152" t="e">
            <v>#DIV/0!</v>
          </cell>
          <cell r="V152">
            <v>50</v>
          </cell>
          <cell r="W152">
            <v>35</v>
          </cell>
          <cell r="X152">
            <v>70</v>
          </cell>
          <cell r="Y152">
            <v>0</v>
          </cell>
          <cell r="Z152">
            <v>0</v>
          </cell>
          <cell r="AA152">
            <v>60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184</v>
          </cell>
          <cell r="AG152">
            <v>89</v>
          </cell>
          <cell r="AH152">
            <v>48.369565217391305</v>
          </cell>
          <cell r="AI152">
            <v>40</v>
          </cell>
          <cell r="AJ152">
            <v>21.739130434782609</v>
          </cell>
        </row>
        <row r="153">
          <cell r="C153" t="str">
            <v>TANGARÁ</v>
          </cell>
          <cell r="E153">
            <v>219</v>
          </cell>
          <cell r="F153">
            <v>153</v>
          </cell>
          <cell r="G153">
            <v>69.863013698630141</v>
          </cell>
          <cell r="H153">
            <v>46</v>
          </cell>
          <cell r="I153">
            <v>21.00456621004566</v>
          </cell>
          <cell r="J153">
            <v>0</v>
          </cell>
          <cell r="K153">
            <v>0</v>
          </cell>
          <cell r="L153" t="e">
            <v>#DIV/0!</v>
          </cell>
          <cell r="M153">
            <v>0</v>
          </cell>
          <cell r="N153" t="e">
            <v>#DIV/0!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 t="e">
            <v>#DIV/0!</v>
          </cell>
          <cell r="T153">
            <v>0</v>
          </cell>
          <cell r="U153" t="e">
            <v>#DIV/0!</v>
          </cell>
          <cell r="V153">
            <v>40</v>
          </cell>
          <cell r="W153">
            <v>28</v>
          </cell>
          <cell r="X153">
            <v>70</v>
          </cell>
          <cell r="Y153">
            <v>0</v>
          </cell>
          <cell r="Z153">
            <v>0</v>
          </cell>
          <cell r="AA153">
            <v>86</v>
          </cell>
          <cell r="AB153">
            <v>13</v>
          </cell>
          <cell r="AC153">
            <v>15.11627906976744</v>
          </cell>
          <cell r="AD153">
            <v>0</v>
          </cell>
          <cell r="AE153">
            <v>0</v>
          </cell>
          <cell r="AF153">
            <v>259</v>
          </cell>
          <cell r="AG153">
            <v>181</v>
          </cell>
          <cell r="AH153">
            <v>69.884169884169893</v>
          </cell>
          <cell r="AI153">
            <v>46</v>
          </cell>
          <cell r="AJ153">
            <v>17.760617760617762</v>
          </cell>
        </row>
        <row r="154">
          <cell r="C154" t="str">
            <v>TREZE TÍLIAS</v>
          </cell>
          <cell r="E154">
            <v>82</v>
          </cell>
          <cell r="F154">
            <v>61</v>
          </cell>
          <cell r="G154">
            <v>74.390243902439025</v>
          </cell>
          <cell r="H154">
            <v>27</v>
          </cell>
          <cell r="I154">
            <v>32.926829268292686</v>
          </cell>
          <cell r="J154">
            <v>0</v>
          </cell>
          <cell r="K154">
            <v>0</v>
          </cell>
          <cell r="L154" t="e">
            <v>#DIV/0!</v>
          </cell>
          <cell r="M154">
            <v>0</v>
          </cell>
          <cell r="N154" t="e">
            <v>#DIV/0!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e">
            <v>#DIV/0!</v>
          </cell>
          <cell r="T154">
            <v>0</v>
          </cell>
          <cell r="U154" t="e">
            <v>#DIV/0!</v>
          </cell>
          <cell r="V154">
            <v>15</v>
          </cell>
          <cell r="W154">
            <v>17</v>
          </cell>
          <cell r="X154">
            <v>113.33333333333333</v>
          </cell>
          <cell r="Y154">
            <v>0</v>
          </cell>
          <cell r="Z154">
            <v>0</v>
          </cell>
          <cell r="AA154">
            <v>28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97</v>
          </cell>
          <cell r="AG154">
            <v>78</v>
          </cell>
          <cell r="AH154">
            <v>80.412371134020617</v>
          </cell>
          <cell r="AI154">
            <v>27</v>
          </cell>
          <cell r="AJ154">
            <v>27.835051546391753</v>
          </cell>
        </row>
        <row r="155">
          <cell r="C155" t="str">
            <v>VARGEM</v>
          </cell>
          <cell r="E155">
            <v>72</v>
          </cell>
          <cell r="F155">
            <v>41</v>
          </cell>
          <cell r="G155">
            <v>56.944444444444443</v>
          </cell>
          <cell r="H155">
            <v>24</v>
          </cell>
          <cell r="I155">
            <v>33.333333333333329</v>
          </cell>
          <cell r="J155">
            <v>0</v>
          </cell>
          <cell r="K155">
            <v>0</v>
          </cell>
          <cell r="L155" t="e">
            <v>#DIV/0!</v>
          </cell>
          <cell r="M155">
            <v>0</v>
          </cell>
          <cell r="N155" t="e">
            <v>#DIV/0!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 t="e">
            <v>#DIV/0!</v>
          </cell>
          <cell r="T155">
            <v>0</v>
          </cell>
          <cell r="U155" t="e">
            <v>#DIV/0!</v>
          </cell>
          <cell r="V155">
            <v>10</v>
          </cell>
          <cell r="W155">
            <v>5</v>
          </cell>
          <cell r="X155">
            <v>50</v>
          </cell>
          <cell r="Y155">
            <v>0</v>
          </cell>
          <cell r="Z155">
            <v>0</v>
          </cell>
          <cell r="AA155">
            <v>12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82</v>
          </cell>
          <cell r="AG155">
            <v>46</v>
          </cell>
          <cell r="AH155">
            <v>56.09756097560976</v>
          </cell>
          <cell r="AI155">
            <v>24</v>
          </cell>
          <cell r="AJ155">
            <v>29.268292682926827</v>
          </cell>
        </row>
        <row r="156">
          <cell r="C156" t="str">
            <v>VARGEM BONITA</v>
          </cell>
          <cell r="E156">
            <v>82</v>
          </cell>
          <cell r="F156">
            <v>67</v>
          </cell>
          <cell r="G156">
            <v>81.707317073170728</v>
          </cell>
          <cell r="H156">
            <v>24</v>
          </cell>
          <cell r="I156">
            <v>29.268292682926827</v>
          </cell>
          <cell r="J156">
            <v>0</v>
          </cell>
          <cell r="K156">
            <v>0</v>
          </cell>
          <cell r="L156" t="e">
            <v>#DIV/0!</v>
          </cell>
          <cell r="M156">
            <v>0</v>
          </cell>
          <cell r="N156" t="e">
            <v>#DIV/0!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e">
            <v>#DIV/0!</v>
          </cell>
          <cell r="T156">
            <v>0</v>
          </cell>
          <cell r="U156" t="e">
            <v>#DIV/0!</v>
          </cell>
          <cell r="V156">
            <v>11</v>
          </cell>
          <cell r="W156">
            <v>8</v>
          </cell>
          <cell r="X156">
            <v>72.727272727272734</v>
          </cell>
          <cell r="Y156">
            <v>0</v>
          </cell>
          <cell r="Z156">
            <v>0</v>
          </cell>
          <cell r="AA156">
            <v>21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93</v>
          </cell>
          <cell r="AG156">
            <v>75</v>
          </cell>
          <cell r="AH156">
            <v>80.645161290322577</v>
          </cell>
          <cell r="AI156">
            <v>24</v>
          </cell>
          <cell r="AJ156">
            <v>25.806451612903224</v>
          </cell>
        </row>
        <row r="157">
          <cell r="C157" t="str">
            <v>ZORTÉA</v>
          </cell>
          <cell r="E157">
            <v>58</v>
          </cell>
          <cell r="F157">
            <v>32</v>
          </cell>
          <cell r="G157">
            <v>55.172413793103445</v>
          </cell>
          <cell r="H157">
            <v>18</v>
          </cell>
          <cell r="I157">
            <v>31.03448275862069</v>
          </cell>
          <cell r="J157">
            <v>0</v>
          </cell>
          <cell r="K157">
            <v>0</v>
          </cell>
          <cell r="L157" t="e">
            <v>#DIV/0!</v>
          </cell>
          <cell r="M157">
            <v>0</v>
          </cell>
          <cell r="N157" t="e">
            <v>#DIV/0!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 t="e">
            <v>#DIV/0!</v>
          </cell>
          <cell r="T157">
            <v>0</v>
          </cell>
          <cell r="U157" t="e">
            <v>#DIV/0!</v>
          </cell>
          <cell r="V157">
            <v>10</v>
          </cell>
          <cell r="W157">
            <v>12</v>
          </cell>
          <cell r="X157">
            <v>120</v>
          </cell>
          <cell r="Y157">
            <v>0</v>
          </cell>
          <cell r="Z157">
            <v>0</v>
          </cell>
          <cell r="AA157">
            <v>12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68</v>
          </cell>
          <cell r="AG157">
            <v>44</v>
          </cell>
          <cell r="AH157">
            <v>64.705882352941174</v>
          </cell>
          <cell r="AI157">
            <v>18</v>
          </cell>
          <cell r="AJ157">
            <v>26.47058823529412</v>
          </cell>
        </row>
        <row r="158">
          <cell r="C158" t="str">
            <v>ARAQUARI</v>
          </cell>
          <cell r="E158">
            <v>481</v>
          </cell>
          <cell r="F158">
            <v>267</v>
          </cell>
          <cell r="G158">
            <v>55.509355509355508</v>
          </cell>
          <cell r="H158">
            <v>129</v>
          </cell>
          <cell r="I158">
            <v>26.819126819126822</v>
          </cell>
          <cell r="J158">
            <v>13</v>
          </cell>
          <cell r="K158">
            <v>11</v>
          </cell>
          <cell r="L158">
            <v>84.615384615384613</v>
          </cell>
          <cell r="M158">
            <v>10</v>
          </cell>
          <cell r="N158">
            <v>76.923076923076934</v>
          </cell>
          <cell r="O158">
            <v>0</v>
          </cell>
          <cell r="P158">
            <v>0</v>
          </cell>
          <cell r="Q158">
            <v>139</v>
          </cell>
          <cell r="R158">
            <v>163</v>
          </cell>
          <cell r="S158">
            <v>117.26618705035972</v>
          </cell>
          <cell r="T158">
            <v>65</v>
          </cell>
          <cell r="U158">
            <v>46.762589928057551</v>
          </cell>
          <cell r="V158">
            <v>96</v>
          </cell>
          <cell r="W158">
            <v>31</v>
          </cell>
          <cell r="X158">
            <v>32.291666666666671</v>
          </cell>
          <cell r="Y158">
            <v>5</v>
          </cell>
          <cell r="Z158">
            <v>5.2083333333333339</v>
          </cell>
          <cell r="AA158">
            <v>110</v>
          </cell>
          <cell r="AB158">
            <v>6</v>
          </cell>
          <cell r="AC158">
            <v>5.4545454545454541</v>
          </cell>
          <cell r="AD158">
            <v>0</v>
          </cell>
          <cell r="AE158">
            <v>0</v>
          </cell>
          <cell r="AF158">
            <v>729</v>
          </cell>
          <cell r="AG158">
            <v>472</v>
          </cell>
          <cell r="AH158">
            <v>64.746227709190677</v>
          </cell>
          <cell r="AI158">
            <v>204</v>
          </cell>
          <cell r="AJ158">
            <v>27.983539094650205</v>
          </cell>
        </row>
        <row r="159">
          <cell r="C159" t="str">
            <v>BALNEÁRIO BARRA DO SUL</v>
          </cell>
          <cell r="E159">
            <v>238</v>
          </cell>
          <cell r="F159">
            <v>140</v>
          </cell>
          <cell r="G159">
            <v>58.82352941176471</v>
          </cell>
          <cell r="H159">
            <v>90</v>
          </cell>
          <cell r="I159">
            <v>37.815126050420169</v>
          </cell>
          <cell r="J159">
            <v>0</v>
          </cell>
          <cell r="K159">
            <v>7</v>
          </cell>
          <cell r="L159" t="e">
            <v>#DIV/0!</v>
          </cell>
          <cell r="M159">
            <v>7</v>
          </cell>
          <cell r="N159" t="e">
            <v>#DIV/0!</v>
          </cell>
          <cell r="O159">
            <v>0</v>
          </cell>
          <cell r="P159">
            <v>0</v>
          </cell>
          <cell r="Q159">
            <v>24</v>
          </cell>
          <cell r="R159">
            <v>21</v>
          </cell>
          <cell r="S159">
            <v>87.5</v>
          </cell>
          <cell r="T159">
            <v>13</v>
          </cell>
          <cell r="U159">
            <v>54.166666666666664</v>
          </cell>
          <cell r="V159">
            <v>100</v>
          </cell>
          <cell r="W159">
            <v>25</v>
          </cell>
          <cell r="X159">
            <v>25</v>
          </cell>
          <cell r="Y159">
            <v>0</v>
          </cell>
          <cell r="Z159">
            <v>0</v>
          </cell>
          <cell r="AA159">
            <v>278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362</v>
          </cell>
          <cell r="AG159">
            <v>193</v>
          </cell>
          <cell r="AH159">
            <v>53.314917127071823</v>
          </cell>
          <cell r="AI159">
            <v>110</v>
          </cell>
          <cell r="AJ159">
            <v>30.386740331491712</v>
          </cell>
        </row>
        <row r="160">
          <cell r="C160" t="str">
            <v>BARRA VELHA</v>
          </cell>
          <cell r="E160">
            <v>398</v>
          </cell>
          <cell r="F160">
            <v>189</v>
          </cell>
          <cell r="G160">
            <v>47.48743718592965</v>
          </cell>
          <cell r="H160">
            <v>111</v>
          </cell>
          <cell r="I160">
            <v>27.889447236180903</v>
          </cell>
          <cell r="J160">
            <v>47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e">
            <v>#DIV/0!</v>
          </cell>
          <cell r="T160">
            <v>0</v>
          </cell>
          <cell r="U160" t="e">
            <v>#DIV/0!</v>
          </cell>
          <cell r="V160">
            <v>247</v>
          </cell>
          <cell r="W160">
            <v>34</v>
          </cell>
          <cell r="X160">
            <v>13.765182186234817</v>
          </cell>
          <cell r="Y160">
            <v>0</v>
          </cell>
          <cell r="Z160">
            <v>0</v>
          </cell>
          <cell r="AA160">
            <v>363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692</v>
          </cell>
          <cell r="AG160">
            <v>223</v>
          </cell>
          <cell r="AH160">
            <v>32.225433526011557</v>
          </cell>
          <cell r="AI160">
            <v>111</v>
          </cell>
          <cell r="AJ160">
            <v>16.040462427745663</v>
          </cell>
        </row>
        <row r="161">
          <cell r="C161" t="str">
            <v>GARUVA</v>
          </cell>
          <cell r="E161">
            <v>259</v>
          </cell>
          <cell r="F161">
            <v>140</v>
          </cell>
          <cell r="G161">
            <v>54.054054054054056</v>
          </cell>
          <cell r="H161">
            <v>67</v>
          </cell>
          <cell r="I161">
            <v>25.868725868725868</v>
          </cell>
          <cell r="J161">
            <v>0</v>
          </cell>
          <cell r="K161">
            <v>0</v>
          </cell>
          <cell r="L161" t="e">
            <v>#DIV/0!</v>
          </cell>
          <cell r="M161">
            <v>0</v>
          </cell>
          <cell r="N161" t="e">
            <v>#DIV/0!</v>
          </cell>
          <cell r="O161">
            <v>0</v>
          </cell>
          <cell r="P161">
            <v>0</v>
          </cell>
          <cell r="Q161">
            <v>16</v>
          </cell>
          <cell r="R161">
            <v>15</v>
          </cell>
          <cell r="S161">
            <v>93.75</v>
          </cell>
          <cell r="T161">
            <v>0</v>
          </cell>
          <cell r="U161">
            <v>0</v>
          </cell>
          <cell r="V161">
            <v>31</v>
          </cell>
          <cell r="W161">
            <v>27</v>
          </cell>
          <cell r="X161">
            <v>87.096774193548384</v>
          </cell>
          <cell r="Y161">
            <v>0</v>
          </cell>
          <cell r="Z161">
            <v>0</v>
          </cell>
          <cell r="AA161">
            <v>72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306</v>
          </cell>
          <cell r="AG161">
            <v>182</v>
          </cell>
          <cell r="AH161">
            <v>59.477124183006538</v>
          </cell>
          <cell r="AI161">
            <v>67</v>
          </cell>
          <cell r="AJ161">
            <v>21.895424836601308</v>
          </cell>
        </row>
        <row r="162">
          <cell r="C162" t="str">
            <v>ITAPOÁ</v>
          </cell>
          <cell r="E162">
            <v>295</v>
          </cell>
          <cell r="F162">
            <v>148</v>
          </cell>
          <cell r="G162">
            <v>50.169491525423723</v>
          </cell>
          <cell r="H162">
            <v>1</v>
          </cell>
          <cell r="I162">
            <v>0.33898305084745761</v>
          </cell>
          <cell r="J162">
            <v>0</v>
          </cell>
          <cell r="K162">
            <v>0</v>
          </cell>
          <cell r="L162" t="e">
            <v>#DIV/0!</v>
          </cell>
          <cell r="M162">
            <v>0</v>
          </cell>
          <cell r="N162" t="e">
            <v>#DIV/0!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e">
            <v>#DIV/0!</v>
          </cell>
          <cell r="T162">
            <v>0</v>
          </cell>
          <cell r="U162" t="e">
            <v>#DIV/0!</v>
          </cell>
          <cell r="V162">
            <v>69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146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364</v>
          </cell>
          <cell r="AG162">
            <v>148</v>
          </cell>
          <cell r="AH162">
            <v>40.659340659340657</v>
          </cell>
          <cell r="AI162">
            <v>1</v>
          </cell>
          <cell r="AJ162">
            <v>0.27472527472527475</v>
          </cell>
        </row>
        <row r="163">
          <cell r="C163" t="str">
            <v>JOINVILLE</v>
          </cell>
          <cell r="E163">
            <v>14509</v>
          </cell>
          <cell r="F163">
            <v>9024</v>
          </cell>
          <cell r="G163">
            <v>62.195878420290853</v>
          </cell>
          <cell r="H163">
            <v>811</v>
          </cell>
          <cell r="I163">
            <v>5.5896340202632855</v>
          </cell>
          <cell r="J163">
            <v>882</v>
          </cell>
          <cell r="K163">
            <v>932</v>
          </cell>
          <cell r="L163">
            <v>105.66893424036282</v>
          </cell>
          <cell r="M163">
            <v>29</v>
          </cell>
          <cell r="N163">
            <v>3.2879818594104306</v>
          </cell>
          <cell r="O163">
            <v>26</v>
          </cell>
          <cell r="P163">
            <v>0</v>
          </cell>
          <cell r="Q163">
            <v>0</v>
          </cell>
          <cell r="R163">
            <v>0</v>
          </cell>
          <cell r="S163" t="e">
            <v>#DIV/0!</v>
          </cell>
          <cell r="T163">
            <v>0</v>
          </cell>
          <cell r="U163" t="e">
            <v>#DIV/0!</v>
          </cell>
          <cell r="V163">
            <v>667</v>
          </cell>
          <cell r="W163">
            <v>288</v>
          </cell>
          <cell r="X163">
            <v>43.178410794602698</v>
          </cell>
          <cell r="Y163">
            <v>0</v>
          </cell>
          <cell r="Z163">
            <v>0</v>
          </cell>
          <cell r="AA163">
            <v>1404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16058</v>
          </cell>
          <cell r="AG163">
            <v>10244</v>
          </cell>
          <cell r="AH163">
            <v>63.793747664715404</v>
          </cell>
          <cell r="AI163">
            <v>840</v>
          </cell>
          <cell r="AJ163">
            <v>5.2310374891020048</v>
          </cell>
        </row>
        <row r="164">
          <cell r="C164" t="str">
            <v>SÃO FRANCISCO DO SUL</v>
          </cell>
          <cell r="E164">
            <v>1084</v>
          </cell>
          <cell r="F164">
            <v>580</v>
          </cell>
          <cell r="G164">
            <v>53.505535055350549</v>
          </cell>
          <cell r="H164">
            <v>166</v>
          </cell>
          <cell r="I164">
            <v>15.313653136531366</v>
          </cell>
          <cell r="J164">
            <v>51</v>
          </cell>
          <cell r="K164">
            <v>45</v>
          </cell>
          <cell r="L164">
            <v>88.235294117647058</v>
          </cell>
          <cell r="M164">
            <v>39</v>
          </cell>
          <cell r="N164">
            <v>76.470588235294116</v>
          </cell>
          <cell r="O164">
            <v>0</v>
          </cell>
          <cell r="P164">
            <v>0</v>
          </cell>
          <cell r="Q164">
            <v>54</v>
          </cell>
          <cell r="R164">
            <v>57</v>
          </cell>
          <cell r="S164">
            <v>105.55555555555556</v>
          </cell>
          <cell r="T164">
            <v>47</v>
          </cell>
          <cell r="U164">
            <v>87.037037037037038</v>
          </cell>
          <cell r="V164">
            <v>48</v>
          </cell>
          <cell r="W164">
            <v>37</v>
          </cell>
          <cell r="X164">
            <v>77.083333333333343</v>
          </cell>
          <cell r="Y164">
            <v>0</v>
          </cell>
          <cell r="Z164">
            <v>0</v>
          </cell>
          <cell r="AA164">
            <v>87</v>
          </cell>
          <cell r="AB164">
            <v>2</v>
          </cell>
          <cell r="AC164">
            <v>2.2988505747126435</v>
          </cell>
          <cell r="AD164">
            <v>0</v>
          </cell>
          <cell r="AE164">
            <v>0</v>
          </cell>
          <cell r="AF164">
            <v>1237</v>
          </cell>
          <cell r="AG164">
            <v>719</v>
          </cell>
          <cell r="AH164">
            <v>58.124494745351662</v>
          </cell>
          <cell r="AI164">
            <v>252</v>
          </cell>
          <cell r="AJ164">
            <v>20.371867421180276</v>
          </cell>
        </row>
        <row r="165">
          <cell r="C165" t="str">
            <v>SÃO JOÃO DO ITAPERIÚ</v>
          </cell>
          <cell r="E165">
            <v>86</v>
          </cell>
          <cell r="F165">
            <v>73</v>
          </cell>
          <cell r="G165">
            <v>84.883720930232556</v>
          </cell>
          <cell r="H165">
            <v>23</v>
          </cell>
          <cell r="I165">
            <v>26.744186046511626</v>
          </cell>
          <cell r="J165">
            <v>0</v>
          </cell>
          <cell r="K165">
            <v>0</v>
          </cell>
          <cell r="L165" t="e">
            <v>#DIV/0!</v>
          </cell>
          <cell r="M165">
            <v>0</v>
          </cell>
          <cell r="N165" t="e">
            <v>#DIV/0!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 t="e">
            <v>#DIV/0!</v>
          </cell>
          <cell r="T165">
            <v>0</v>
          </cell>
          <cell r="U165" t="e">
            <v>#DIV/0!</v>
          </cell>
          <cell r="V165">
            <v>10</v>
          </cell>
          <cell r="W165">
            <v>15</v>
          </cell>
          <cell r="X165">
            <v>150</v>
          </cell>
          <cell r="Y165">
            <v>0</v>
          </cell>
          <cell r="Z165">
            <v>0</v>
          </cell>
          <cell r="AA165">
            <v>38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96</v>
          </cell>
          <cell r="AG165">
            <v>88</v>
          </cell>
          <cell r="AH165">
            <v>91.666666666666657</v>
          </cell>
          <cell r="AI165">
            <v>23</v>
          </cell>
          <cell r="AJ165">
            <v>23.958333333333336</v>
          </cell>
        </row>
        <row r="166">
          <cell r="C166" t="str">
            <v>ANITA GARIBALDI</v>
          </cell>
          <cell r="E166">
            <v>165</v>
          </cell>
          <cell r="F166">
            <v>120</v>
          </cell>
          <cell r="G166">
            <v>72.727272727272734</v>
          </cell>
          <cell r="H166">
            <v>45</v>
          </cell>
          <cell r="I166">
            <v>27.27272727272727</v>
          </cell>
          <cell r="J166">
            <v>0</v>
          </cell>
          <cell r="K166">
            <v>0</v>
          </cell>
          <cell r="L166" t="e">
            <v>#DIV/0!</v>
          </cell>
          <cell r="M166">
            <v>0</v>
          </cell>
          <cell r="N166" t="e">
            <v>#DIV/0!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e">
            <v>#DIV/0!</v>
          </cell>
          <cell r="T166">
            <v>0</v>
          </cell>
          <cell r="U166" t="e">
            <v>#DIV/0!</v>
          </cell>
          <cell r="V166">
            <v>26</v>
          </cell>
          <cell r="W166">
            <v>23</v>
          </cell>
          <cell r="X166">
            <v>88.461538461538453</v>
          </cell>
          <cell r="Y166">
            <v>0</v>
          </cell>
          <cell r="Z166">
            <v>0</v>
          </cell>
          <cell r="AA166">
            <v>84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191</v>
          </cell>
          <cell r="AG166">
            <v>143</v>
          </cell>
          <cell r="AH166">
            <v>74.869109947643977</v>
          </cell>
          <cell r="AI166">
            <v>45</v>
          </cell>
          <cell r="AJ166">
            <v>23.560209424083769</v>
          </cell>
        </row>
        <row r="167">
          <cell r="C167" t="str">
            <v>BOCAINA DO SUL</v>
          </cell>
          <cell r="E167">
            <v>82</v>
          </cell>
          <cell r="F167">
            <v>60</v>
          </cell>
          <cell r="G167">
            <v>73.170731707317074</v>
          </cell>
          <cell r="H167">
            <v>13</v>
          </cell>
          <cell r="I167">
            <v>15.853658536585366</v>
          </cell>
          <cell r="J167">
            <v>0</v>
          </cell>
          <cell r="K167">
            <v>0</v>
          </cell>
          <cell r="L167" t="e">
            <v>#DIV/0!</v>
          </cell>
          <cell r="M167">
            <v>0</v>
          </cell>
          <cell r="N167" t="e">
            <v>#DIV/0!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 t="e">
            <v>#DIV/0!</v>
          </cell>
          <cell r="T167">
            <v>0</v>
          </cell>
          <cell r="U167" t="e">
            <v>#DIV/0!</v>
          </cell>
          <cell r="V167">
            <v>38</v>
          </cell>
          <cell r="W167">
            <v>13</v>
          </cell>
          <cell r="X167">
            <v>34.210526315789473</v>
          </cell>
          <cell r="Y167">
            <v>0</v>
          </cell>
          <cell r="Z167">
            <v>0</v>
          </cell>
          <cell r="AA167">
            <v>32</v>
          </cell>
          <cell r="AB167">
            <v>16</v>
          </cell>
          <cell r="AC167">
            <v>50</v>
          </cell>
          <cell r="AD167">
            <v>0</v>
          </cell>
          <cell r="AE167">
            <v>0</v>
          </cell>
          <cell r="AF167">
            <v>120</v>
          </cell>
          <cell r="AG167">
            <v>73</v>
          </cell>
          <cell r="AH167">
            <v>60.833333333333329</v>
          </cell>
          <cell r="AI167">
            <v>13</v>
          </cell>
          <cell r="AJ167">
            <v>10.833333333333334</v>
          </cell>
        </row>
        <row r="168">
          <cell r="C168" t="str">
            <v>BOM JARDIM DA SERRA</v>
          </cell>
          <cell r="E168">
            <v>88</v>
          </cell>
          <cell r="F168">
            <v>75</v>
          </cell>
          <cell r="G168">
            <v>85.227272727272734</v>
          </cell>
          <cell r="H168">
            <v>26</v>
          </cell>
          <cell r="I168">
            <v>29.545454545454547</v>
          </cell>
          <cell r="J168">
            <v>0</v>
          </cell>
          <cell r="K168">
            <v>0</v>
          </cell>
          <cell r="L168" t="e">
            <v>#DIV/0!</v>
          </cell>
          <cell r="M168">
            <v>0</v>
          </cell>
          <cell r="N168" t="e">
            <v>#DIV/0!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e">
            <v>#DIV/0!</v>
          </cell>
          <cell r="T168">
            <v>0</v>
          </cell>
          <cell r="U168" t="e">
            <v>#DIV/0!</v>
          </cell>
          <cell r="V168">
            <v>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22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97</v>
          </cell>
          <cell r="AG168">
            <v>75</v>
          </cell>
          <cell r="AH168">
            <v>77.319587628865989</v>
          </cell>
          <cell r="AI168">
            <v>26</v>
          </cell>
          <cell r="AJ168">
            <v>26.804123711340207</v>
          </cell>
        </row>
        <row r="169">
          <cell r="C169" t="str">
            <v>BOM RETIRO</v>
          </cell>
          <cell r="E169">
            <v>131</v>
          </cell>
          <cell r="F169">
            <v>82</v>
          </cell>
          <cell r="G169">
            <v>62.595419847328252</v>
          </cell>
          <cell r="H169">
            <v>42</v>
          </cell>
          <cell r="I169">
            <v>32.061068702290072</v>
          </cell>
          <cell r="J169">
            <v>0</v>
          </cell>
          <cell r="K169">
            <v>0</v>
          </cell>
          <cell r="L169" t="e">
            <v>#DIV/0!</v>
          </cell>
          <cell r="M169">
            <v>0</v>
          </cell>
          <cell r="N169" t="e">
            <v>#DIV/0!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 t="e">
            <v>#DIV/0!</v>
          </cell>
          <cell r="T169">
            <v>0</v>
          </cell>
          <cell r="U169" t="e">
            <v>#DIV/0!</v>
          </cell>
          <cell r="V169">
            <v>20</v>
          </cell>
          <cell r="W169">
            <v>20</v>
          </cell>
          <cell r="X169">
            <v>100</v>
          </cell>
          <cell r="Y169">
            <v>0</v>
          </cell>
          <cell r="Z169">
            <v>0</v>
          </cell>
          <cell r="AA169">
            <v>53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151</v>
          </cell>
          <cell r="AG169">
            <v>102</v>
          </cell>
          <cell r="AH169">
            <v>67.549668874172184</v>
          </cell>
          <cell r="AI169">
            <v>42</v>
          </cell>
          <cell r="AJ169">
            <v>27.814569536423839</v>
          </cell>
        </row>
        <row r="170">
          <cell r="C170" t="str">
            <v>CAMPO BELO DO SUL</v>
          </cell>
          <cell r="E170">
            <v>135</v>
          </cell>
          <cell r="F170">
            <v>85</v>
          </cell>
          <cell r="G170">
            <v>62.962962962962962</v>
          </cell>
          <cell r="H170">
            <v>42</v>
          </cell>
          <cell r="I170">
            <v>31.111111111111111</v>
          </cell>
          <cell r="J170">
            <v>0</v>
          </cell>
          <cell r="K170">
            <v>0</v>
          </cell>
          <cell r="L170" t="e">
            <v>#DIV/0!</v>
          </cell>
          <cell r="M170">
            <v>0</v>
          </cell>
          <cell r="N170" t="e">
            <v>#DIV/0!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e">
            <v>#DIV/0!</v>
          </cell>
          <cell r="T170">
            <v>0</v>
          </cell>
          <cell r="U170" t="e">
            <v>#DIV/0!</v>
          </cell>
          <cell r="V170">
            <v>26</v>
          </cell>
          <cell r="W170">
            <v>22</v>
          </cell>
          <cell r="X170">
            <v>84.615384615384613</v>
          </cell>
          <cell r="Y170">
            <v>0</v>
          </cell>
          <cell r="Z170">
            <v>0</v>
          </cell>
          <cell r="AA170">
            <v>61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161</v>
          </cell>
          <cell r="AG170">
            <v>107</v>
          </cell>
          <cell r="AH170">
            <v>66.459627329192557</v>
          </cell>
          <cell r="AI170">
            <v>42</v>
          </cell>
          <cell r="AJ170">
            <v>26.086956521739129</v>
          </cell>
        </row>
        <row r="171">
          <cell r="C171" t="str">
            <v>CAPÃO ALTO</v>
          </cell>
          <cell r="E171">
            <v>52</v>
          </cell>
          <cell r="F171">
            <v>41</v>
          </cell>
          <cell r="G171">
            <v>78.84615384615384</v>
          </cell>
          <cell r="H171">
            <v>10</v>
          </cell>
          <cell r="I171">
            <v>19.230769230769234</v>
          </cell>
          <cell r="J171">
            <v>0</v>
          </cell>
          <cell r="K171">
            <v>0</v>
          </cell>
          <cell r="L171" t="e">
            <v>#DIV/0!</v>
          </cell>
          <cell r="M171">
            <v>0</v>
          </cell>
          <cell r="N171" t="e">
            <v>#DIV/0!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 t="e">
            <v>#DIV/0!</v>
          </cell>
          <cell r="T171">
            <v>0</v>
          </cell>
          <cell r="U171" t="e">
            <v>#DIV/0!</v>
          </cell>
          <cell r="V171">
            <v>7</v>
          </cell>
          <cell r="W171">
            <v>8</v>
          </cell>
          <cell r="X171">
            <v>114.28571428571428</v>
          </cell>
          <cell r="Y171">
            <v>0</v>
          </cell>
          <cell r="Z171">
            <v>0</v>
          </cell>
          <cell r="AA171">
            <v>26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59</v>
          </cell>
          <cell r="AG171">
            <v>49</v>
          </cell>
          <cell r="AH171">
            <v>83.050847457627114</v>
          </cell>
          <cell r="AI171">
            <v>10</v>
          </cell>
          <cell r="AJ171">
            <v>16.949152542372879</v>
          </cell>
        </row>
        <row r="172">
          <cell r="C172" t="str">
            <v>CERRO NEGRO</v>
          </cell>
          <cell r="E172">
            <v>74</v>
          </cell>
          <cell r="F172">
            <v>35</v>
          </cell>
          <cell r="G172">
            <v>47.297297297297298</v>
          </cell>
          <cell r="H172">
            <v>24</v>
          </cell>
          <cell r="I172">
            <v>32.432432432432435</v>
          </cell>
          <cell r="J172">
            <v>0</v>
          </cell>
          <cell r="K172">
            <v>0</v>
          </cell>
          <cell r="L172" t="e">
            <v>#DIV/0!</v>
          </cell>
          <cell r="M172">
            <v>0</v>
          </cell>
          <cell r="N172" t="e">
            <v>#DIV/0!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e">
            <v>#DIV/0!</v>
          </cell>
          <cell r="T172">
            <v>0</v>
          </cell>
          <cell r="U172" t="e">
            <v>#DIV/0!</v>
          </cell>
          <cell r="V172">
            <v>15</v>
          </cell>
          <cell r="W172">
            <v>10</v>
          </cell>
          <cell r="X172">
            <v>66.666666666666657</v>
          </cell>
          <cell r="Y172">
            <v>0</v>
          </cell>
          <cell r="Z172">
            <v>0</v>
          </cell>
          <cell r="AA172">
            <v>45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89</v>
          </cell>
          <cell r="AG172">
            <v>45</v>
          </cell>
          <cell r="AH172">
            <v>50.561797752808992</v>
          </cell>
          <cell r="AI172">
            <v>24</v>
          </cell>
          <cell r="AJ172">
            <v>26.966292134831459</v>
          </cell>
        </row>
        <row r="173">
          <cell r="C173" t="str">
            <v>CORREIA PINTO</v>
          </cell>
          <cell r="E173">
            <v>264</v>
          </cell>
          <cell r="F173">
            <v>169</v>
          </cell>
          <cell r="G173">
            <v>64.015151515151516</v>
          </cell>
          <cell r="H173">
            <v>70</v>
          </cell>
          <cell r="I173">
            <v>26.515151515151516</v>
          </cell>
          <cell r="J173">
            <v>0</v>
          </cell>
          <cell r="K173">
            <v>0</v>
          </cell>
          <cell r="L173" t="e">
            <v>#DIV/0!</v>
          </cell>
          <cell r="M173">
            <v>0</v>
          </cell>
          <cell r="N173" t="e">
            <v>#DIV/0!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 t="e">
            <v>#DIV/0!</v>
          </cell>
          <cell r="T173">
            <v>0</v>
          </cell>
          <cell r="U173" t="e">
            <v>#DIV/0!</v>
          </cell>
          <cell r="V173">
            <v>10</v>
          </cell>
          <cell r="W173">
            <v>25</v>
          </cell>
          <cell r="X173">
            <v>250</v>
          </cell>
          <cell r="Y173">
            <v>0</v>
          </cell>
          <cell r="Z173">
            <v>0</v>
          </cell>
          <cell r="AA173">
            <v>100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274</v>
          </cell>
          <cell r="AG173">
            <v>194</v>
          </cell>
          <cell r="AH173">
            <v>70.802919708029194</v>
          </cell>
          <cell r="AI173">
            <v>70</v>
          </cell>
          <cell r="AJ173">
            <v>25.547445255474454</v>
          </cell>
        </row>
        <row r="174">
          <cell r="C174" t="str">
            <v>LAGES</v>
          </cell>
          <cell r="E174">
            <v>5336</v>
          </cell>
          <cell r="F174">
            <v>2180</v>
          </cell>
          <cell r="G174">
            <v>40.854572713643179</v>
          </cell>
          <cell r="H174">
            <v>1054</v>
          </cell>
          <cell r="I174">
            <v>19.752623688155921</v>
          </cell>
          <cell r="J174">
            <v>166</v>
          </cell>
          <cell r="K174">
            <v>167</v>
          </cell>
          <cell r="L174">
            <v>100.60240963855422</v>
          </cell>
          <cell r="M174">
            <v>167</v>
          </cell>
          <cell r="N174">
            <v>100.60240963855422</v>
          </cell>
          <cell r="O174">
            <v>4</v>
          </cell>
          <cell r="P174">
            <v>3</v>
          </cell>
          <cell r="Q174">
            <v>0</v>
          </cell>
          <cell r="R174">
            <v>0</v>
          </cell>
          <cell r="S174" t="e">
            <v>#DIV/0!</v>
          </cell>
          <cell r="T174">
            <v>0</v>
          </cell>
          <cell r="U174" t="e">
            <v>#DIV/0!</v>
          </cell>
          <cell r="V174">
            <v>786</v>
          </cell>
          <cell r="W174">
            <v>294</v>
          </cell>
          <cell r="X174">
            <v>37.404580152671755</v>
          </cell>
          <cell r="Y174">
            <v>0</v>
          </cell>
          <cell r="Z174">
            <v>0</v>
          </cell>
          <cell r="AA174">
            <v>1116</v>
          </cell>
          <cell r="AB174">
            <v>610</v>
          </cell>
          <cell r="AC174">
            <v>54.659498207885306</v>
          </cell>
          <cell r="AD174">
            <v>0</v>
          </cell>
          <cell r="AE174">
            <v>0</v>
          </cell>
          <cell r="AF174">
            <v>6288</v>
          </cell>
          <cell r="AG174">
            <v>2641</v>
          </cell>
          <cell r="AH174">
            <v>42.00063613231552</v>
          </cell>
          <cell r="AI174">
            <v>1224</v>
          </cell>
          <cell r="AJ174">
            <v>19.465648854961831</v>
          </cell>
        </row>
        <row r="175">
          <cell r="C175" t="str">
            <v>OTACÍLIO COSTA</v>
          </cell>
          <cell r="E175">
            <v>258</v>
          </cell>
          <cell r="F175">
            <v>164</v>
          </cell>
          <cell r="G175">
            <v>63.565891472868216</v>
          </cell>
          <cell r="H175">
            <v>75</v>
          </cell>
          <cell r="I175">
            <v>29.069767441860467</v>
          </cell>
          <cell r="J175">
            <v>0</v>
          </cell>
          <cell r="K175">
            <v>0</v>
          </cell>
          <cell r="L175" t="e">
            <v>#DIV/0!</v>
          </cell>
          <cell r="M175">
            <v>0</v>
          </cell>
          <cell r="N175" t="e">
            <v>#DIV/0!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 t="e">
            <v>#DIV/0!</v>
          </cell>
          <cell r="T175">
            <v>0</v>
          </cell>
          <cell r="U175" t="e">
            <v>#DIV/0!</v>
          </cell>
          <cell r="V175">
            <v>5</v>
          </cell>
          <cell r="W175">
            <v>25</v>
          </cell>
          <cell r="X175">
            <v>500</v>
          </cell>
          <cell r="Y175">
            <v>0</v>
          </cell>
          <cell r="Z175">
            <v>0</v>
          </cell>
          <cell r="AA175">
            <v>250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263</v>
          </cell>
          <cell r="AG175">
            <v>189</v>
          </cell>
          <cell r="AH175">
            <v>71.863117870722434</v>
          </cell>
          <cell r="AI175">
            <v>75</v>
          </cell>
          <cell r="AJ175">
            <v>28.517110266159694</v>
          </cell>
        </row>
        <row r="176">
          <cell r="C176" t="str">
            <v>PAINEL</v>
          </cell>
          <cell r="E176">
            <v>28</v>
          </cell>
          <cell r="F176">
            <v>17</v>
          </cell>
          <cell r="G176">
            <v>60.714285714285708</v>
          </cell>
          <cell r="H176">
            <v>8</v>
          </cell>
          <cell r="I176">
            <v>28.571428571428569</v>
          </cell>
          <cell r="J176">
            <v>0</v>
          </cell>
          <cell r="K176">
            <v>0</v>
          </cell>
          <cell r="L176" t="e">
            <v>#DIV/0!</v>
          </cell>
          <cell r="M176">
            <v>0</v>
          </cell>
          <cell r="N176" t="e">
            <v>#DIV/0!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e">
            <v>#DIV/0!</v>
          </cell>
          <cell r="T176">
            <v>0</v>
          </cell>
          <cell r="U176" t="e">
            <v>#DIV/0!</v>
          </cell>
          <cell r="V176">
            <v>7</v>
          </cell>
          <cell r="W176">
            <v>6</v>
          </cell>
          <cell r="X176">
            <v>85.714285714285708</v>
          </cell>
          <cell r="Y176">
            <v>0</v>
          </cell>
          <cell r="Z176">
            <v>0</v>
          </cell>
          <cell r="AA176">
            <v>27</v>
          </cell>
          <cell r="AB176">
            <v>1</v>
          </cell>
          <cell r="AC176">
            <v>3.7037037037037033</v>
          </cell>
          <cell r="AD176">
            <v>0</v>
          </cell>
          <cell r="AE176">
            <v>0</v>
          </cell>
          <cell r="AF176">
            <v>35</v>
          </cell>
          <cell r="AG176">
            <v>23</v>
          </cell>
          <cell r="AH176">
            <v>65.714285714285708</v>
          </cell>
          <cell r="AI176">
            <v>8</v>
          </cell>
          <cell r="AJ176">
            <v>22.857142857142858</v>
          </cell>
        </row>
        <row r="177">
          <cell r="C177" t="str">
            <v>PALMEIRA</v>
          </cell>
          <cell r="E177">
            <v>81</v>
          </cell>
          <cell r="F177">
            <v>56</v>
          </cell>
          <cell r="G177">
            <v>69.135802469135797</v>
          </cell>
          <cell r="H177">
            <v>19</v>
          </cell>
          <cell r="I177">
            <v>23.456790123456788</v>
          </cell>
          <cell r="J177">
            <v>0</v>
          </cell>
          <cell r="K177">
            <v>0</v>
          </cell>
          <cell r="L177" t="e">
            <v>#DIV/0!</v>
          </cell>
          <cell r="M177">
            <v>0</v>
          </cell>
          <cell r="N177" t="e">
            <v>#DIV/0!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 t="e">
            <v>#DIV/0!</v>
          </cell>
          <cell r="T177">
            <v>0</v>
          </cell>
          <cell r="U177" t="e">
            <v>#DIV/0!</v>
          </cell>
          <cell r="V177">
            <v>15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56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96</v>
          </cell>
          <cell r="AG177">
            <v>56</v>
          </cell>
          <cell r="AH177">
            <v>58.333333333333336</v>
          </cell>
          <cell r="AI177">
            <v>19</v>
          </cell>
          <cell r="AJ177">
            <v>19.791666666666664</v>
          </cell>
        </row>
        <row r="178">
          <cell r="C178" t="str">
            <v>PONTE ALTA</v>
          </cell>
          <cell r="E178">
            <v>80</v>
          </cell>
          <cell r="F178">
            <v>55</v>
          </cell>
          <cell r="G178">
            <v>68.75</v>
          </cell>
          <cell r="H178">
            <v>19</v>
          </cell>
          <cell r="I178">
            <v>23.75</v>
          </cell>
          <cell r="J178">
            <v>0</v>
          </cell>
          <cell r="K178">
            <v>0</v>
          </cell>
          <cell r="L178" t="e">
            <v>#DIV/0!</v>
          </cell>
          <cell r="M178">
            <v>0</v>
          </cell>
          <cell r="N178" t="e">
            <v>#DIV/0!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e">
            <v>#DIV/0!</v>
          </cell>
          <cell r="T178">
            <v>0</v>
          </cell>
          <cell r="U178" t="e">
            <v>#DIV/0!</v>
          </cell>
          <cell r="V178">
            <v>11</v>
          </cell>
          <cell r="W178">
            <v>10</v>
          </cell>
          <cell r="X178">
            <v>90.909090909090907</v>
          </cell>
          <cell r="Y178">
            <v>0</v>
          </cell>
          <cell r="Z178">
            <v>0</v>
          </cell>
          <cell r="AA178">
            <v>29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91</v>
          </cell>
          <cell r="AG178">
            <v>65</v>
          </cell>
          <cell r="AH178">
            <v>71.428571428571431</v>
          </cell>
          <cell r="AI178">
            <v>19</v>
          </cell>
          <cell r="AJ178">
            <v>20.87912087912088</v>
          </cell>
        </row>
        <row r="179">
          <cell r="C179" t="str">
            <v>RIO RUFINO</v>
          </cell>
          <cell r="E179">
            <v>88</v>
          </cell>
          <cell r="F179">
            <v>50</v>
          </cell>
          <cell r="G179">
            <v>56.81818181818182</v>
          </cell>
          <cell r="H179">
            <v>22</v>
          </cell>
          <cell r="I179">
            <v>25</v>
          </cell>
          <cell r="J179">
            <v>0</v>
          </cell>
          <cell r="K179">
            <v>0</v>
          </cell>
          <cell r="L179" t="e">
            <v>#DIV/0!</v>
          </cell>
          <cell r="M179">
            <v>0</v>
          </cell>
          <cell r="N179" t="e">
            <v>#DIV/0!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 t="e">
            <v>#DIV/0!</v>
          </cell>
          <cell r="T179">
            <v>0</v>
          </cell>
          <cell r="U179" t="e">
            <v>#DIV/0!</v>
          </cell>
          <cell r="V179">
            <v>21</v>
          </cell>
          <cell r="W179">
            <v>10</v>
          </cell>
          <cell r="X179">
            <v>47.619047619047613</v>
          </cell>
          <cell r="Y179">
            <v>0</v>
          </cell>
          <cell r="Z179">
            <v>0</v>
          </cell>
          <cell r="AA179">
            <v>16</v>
          </cell>
          <cell r="AB179">
            <v>8</v>
          </cell>
          <cell r="AC179">
            <v>50</v>
          </cell>
          <cell r="AD179">
            <v>0</v>
          </cell>
          <cell r="AE179">
            <v>0</v>
          </cell>
          <cell r="AF179">
            <v>109</v>
          </cell>
          <cell r="AG179">
            <v>60</v>
          </cell>
          <cell r="AH179">
            <v>55.045871559633028</v>
          </cell>
          <cell r="AI179">
            <v>22</v>
          </cell>
          <cell r="AJ179">
            <v>20.183486238532112</v>
          </cell>
        </row>
        <row r="180">
          <cell r="C180" t="str">
            <v>SÃO JOAQUIM</v>
          </cell>
          <cell r="E180">
            <v>666</v>
          </cell>
          <cell r="F180">
            <v>392</v>
          </cell>
          <cell r="G180">
            <v>58.858858858858852</v>
          </cell>
          <cell r="H180">
            <v>90</v>
          </cell>
          <cell r="I180">
            <v>13.513513513513514</v>
          </cell>
          <cell r="J180">
            <v>0</v>
          </cell>
          <cell r="K180">
            <v>0</v>
          </cell>
          <cell r="L180" t="e">
            <v>#DIV/0!</v>
          </cell>
          <cell r="M180">
            <v>0</v>
          </cell>
          <cell r="N180" t="e">
            <v>#DIV/0!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e">
            <v>#DIV/0!</v>
          </cell>
          <cell r="T180">
            <v>0</v>
          </cell>
          <cell r="U180" t="e">
            <v>#DIV/0!</v>
          </cell>
          <cell r="V180">
            <v>114</v>
          </cell>
          <cell r="W180">
            <v>45</v>
          </cell>
          <cell r="X180">
            <v>39.473684210526315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e">
            <v>#DIV/0!</v>
          </cell>
          <cell r="AD180">
            <v>0</v>
          </cell>
          <cell r="AE180" t="e">
            <v>#DIV/0!</v>
          </cell>
          <cell r="AF180">
            <v>780</v>
          </cell>
          <cell r="AG180">
            <v>437</v>
          </cell>
          <cell r="AH180">
            <v>56.025641025641029</v>
          </cell>
          <cell r="AI180">
            <v>90</v>
          </cell>
          <cell r="AJ180">
            <v>11.538461538461538</v>
          </cell>
        </row>
        <row r="181">
          <cell r="C181" t="str">
            <v>SÃO JOSÉ DO CERRITO</v>
          </cell>
          <cell r="E181">
            <v>111</v>
          </cell>
          <cell r="F181">
            <v>76</v>
          </cell>
          <cell r="G181">
            <v>68.468468468468473</v>
          </cell>
          <cell r="H181">
            <v>34</v>
          </cell>
          <cell r="I181">
            <v>30.630630630630627</v>
          </cell>
          <cell r="J181">
            <v>0</v>
          </cell>
          <cell r="K181">
            <v>0</v>
          </cell>
          <cell r="L181" t="e">
            <v>#DIV/0!</v>
          </cell>
          <cell r="M181">
            <v>0</v>
          </cell>
          <cell r="N181" t="e">
            <v>#DIV/0!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 t="e">
            <v>#DIV/0!</v>
          </cell>
          <cell r="T181">
            <v>0</v>
          </cell>
          <cell r="U181" t="e">
            <v>#DIV/0!</v>
          </cell>
          <cell r="V181">
            <v>80</v>
          </cell>
          <cell r="W181">
            <v>31</v>
          </cell>
          <cell r="X181">
            <v>38.75</v>
          </cell>
          <cell r="Y181">
            <v>0</v>
          </cell>
          <cell r="Z181">
            <v>0</v>
          </cell>
          <cell r="AA181">
            <v>185</v>
          </cell>
          <cell r="AB181">
            <v>19</v>
          </cell>
          <cell r="AC181">
            <v>10.27027027027027</v>
          </cell>
          <cell r="AD181">
            <v>0</v>
          </cell>
          <cell r="AE181">
            <v>0</v>
          </cell>
          <cell r="AF181">
            <v>191</v>
          </cell>
          <cell r="AG181">
            <v>107</v>
          </cell>
          <cell r="AH181">
            <v>56.02094240837696</v>
          </cell>
          <cell r="AI181">
            <v>34</v>
          </cell>
          <cell r="AJ181">
            <v>17.801047120418847</v>
          </cell>
        </row>
        <row r="182">
          <cell r="C182" t="str">
            <v>URUBICI</v>
          </cell>
          <cell r="E182">
            <v>177</v>
          </cell>
          <cell r="F182">
            <v>128</v>
          </cell>
          <cell r="G182">
            <v>72.316384180790962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e">
            <v>#DIV/0!</v>
          </cell>
          <cell r="M182">
            <v>0</v>
          </cell>
          <cell r="N182" t="e">
            <v>#DIV/0!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 t="e">
            <v>#DIV/0!</v>
          </cell>
          <cell r="T182">
            <v>0</v>
          </cell>
          <cell r="U182" t="e">
            <v>#DIV/0!</v>
          </cell>
          <cell r="V182">
            <v>40</v>
          </cell>
          <cell r="W182">
            <v>30</v>
          </cell>
          <cell r="X182">
            <v>75</v>
          </cell>
          <cell r="Y182">
            <v>0</v>
          </cell>
          <cell r="Z182">
            <v>0</v>
          </cell>
          <cell r="AA182">
            <v>89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217</v>
          </cell>
          <cell r="AG182">
            <v>158</v>
          </cell>
          <cell r="AH182">
            <v>72.811059907834093</v>
          </cell>
          <cell r="AI182">
            <v>0</v>
          </cell>
          <cell r="AJ182">
            <v>0</v>
          </cell>
        </row>
        <row r="183">
          <cell r="C183" t="str">
            <v>URUPEMA</v>
          </cell>
          <cell r="E183">
            <v>63</v>
          </cell>
          <cell r="F183">
            <v>42</v>
          </cell>
          <cell r="G183">
            <v>66.666666666666657</v>
          </cell>
          <cell r="H183">
            <v>21</v>
          </cell>
          <cell r="I183">
            <v>33.333333333333329</v>
          </cell>
          <cell r="J183">
            <v>0</v>
          </cell>
          <cell r="K183">
            <v>0</v>
          </cell>
          <cell r="L183" t="e">
            <v>#DIV/0!</v>
          </cell>
          <cell r="M183">
            <v>0</v>
          </cell>
          <cell r="N183" t="e">
            <v>#DIV/0!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e">
            <v>#DIV/0!</v>
          </cell>
          <cell r="T183">
            <v>0</v>
          </cell>
          <cell r="U183" t="e">
            <v>#DIV/0!</v>
          </cell>
          <cell r="V183">
            <v>17</v>
          </cell>
          <cell r="W183">
            <v>10</v>
          </cell>
          <cell r="X183">
            <v>58.82352941176471</v>
          </cell>
          <cell r="Y183">
            <v>0</v>
          </cell>
          <cell r="Z183">
            <v>0</v>
          </cell>
          <cell r="AA183">
            <v>18</v>
          </cell>
          <cell r="AB183">
            <v>1</v>
          </cell>
          <cell r="AC183">
            <v>5.5555555555555554</v>
          </cell>
          <cell r="AD183">
            <v>0</v>
          </cell>
          <cell r="AE183">
            <v>0</v>
          </cell>
          <cell r="AF183">
            <v>80</v>
          </cell>
          <cell r="AG183">
            <v>52</v>
          </cell>
          <cell r="AH183">
            <v>65</v>
          </cell>
          <cell r="AI183">
            <v>21</v>
          </cell>
          <cell r="AJ183">
            <v>26.25</v>
          </cell>
        </row>
        <row r="184">
          <cell r="C184" t="str">
            <v>BELA VISTA DO TOLDO</v>
          </cell>
          <cell r="E184">
            <v>96</v>
          </cell>
          <cell r="F184">
            <v>60</v>
          </cell>
          <cell r="G184">
            <v>62.5</v>
          </cell>
          <cell r="H184">
            <v>25</v>
          </cell>
          <cell r="I184">
            <v>26.041666666666668</v>
          </cell>
          <cell r="J184">
            <v>0</v>
          </cell>
          <cell r="K184">
            <v>0</v>
          </cell>
          <cell r="L184" t="e">
            <v>#DIV/0!</v>
          </cell>
          <cell r="M184">
            <v>0</v>
          </cell>
          <cell r="N184" t="e">
            <v>#DIV/0!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 t="e">
            <v>#DIV/0!</v>
          </cell>
          <cell r="T184">
            <v>0</v>
          </cell>
          <cell r="U184" t="e">
            <v>#DIV/0!</v>
          </cell>
          <cell r="V184">
            <v>8</v>
          </cell>
          <cell r="W184">
            <v>11</v>
          </cell>
          <cell r="X184">
            <v>137.5</v>
          </cell>
          <cell r="Y184">
            <v>0</v>
          </cell>
          <cell r="Z184">
            <v>0</v>
          </cell>
          <cell r="AA184">
            <v>27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104</v>
          </cell>
          <cell r="AG184">
            <v>71</v>
          </cell>
          <cell r="AH184">
            <v>68.269230769230774</v>
          </cell>
          <cell r="AI184">
            <v>25</v>
          </cell>
          <cell r="AJ184">
            <v>24.03846153846154</v>
          </cell>
        </row>
        <row r="185">
          <cell r="C185" t="str">
            <v>CAMPO ALEGRE</v>
          </cell>
          <cell r="E185">
            <v>185</v>
          </cell>
          <cell r="F185">
            <v>124</v>
          </cell>
          <cell r="G185">
            <v>67.027027027027032</v>
          </cell>
          <cell r="H185">
            <v>58</v>
          </cell>
          <cell r="I185">
            <v>31.351351351351354</v>
          </cell>
          <cell r="J185">
            <v>33</v>
          </cell>
          <cell r="K185">
            <v>30</v>
          </cell>
          <cell r="L185">
            <v>90.909090909090907</v>
          </cell>
          <cell r="M185">
            <v>31</v>
          </cell>
          <cell r="N185">
            <v>93.939393939393938</v>
          </cell>
          <cell r="O185">
            <v>2</v>
          </cell>
          <cell r="P185">
            <v>2</v>
          </cell>
          <cell r="Q185">
            <v>0</v>
          </cell>
          <cell r="R185">
            <v>0</v>
          </cell>
          <cell r="S185" t="e">
            <v>#DIV/0!</v>
          </cell>
          <cell r="T185">
            <v>0</v>
          </cell>
          <cell r="U185" t="e">
            <v>#DIV/0!</v>
          </cell>
          <cell r="V185">
            <v>28</v>
          </cell>
          <cell r="W185">
            <v>26</v>
          </cell>
          <cell r="X185">
            <v>92.857142857142861</v>
          </cell>
          <cell r="Y185">
            <v>0</v>
          </cell>
          <cell r="Z185">
            <v>0</v>
          </cell>
          <cell r="AA185">
            <v>59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246</v>
          </cell>
          <cell r="AG185">
            <v>180</v>
          </cell>
          <cell r="AH185">
            <v>73.170731707317074</v>
          </cell>
          <cell r="AI185">
            <v>91</v>
          </cell>
          <cell r="AJ185">
            <v>36.991869918699187</v>
          </cell>
        </row>
        <row r="186">
          <cell r="C186" t="str">
            <v>CANOINHAS</v>
          </cell>
          <cell r="E186">
            <v>1161</v>
          </cell>
          <cell r="F186">
            <v>852</v>
          </cell>
          <cell r="G186">
            <v>73.385012919896639</v>
          </cell>
          <cell r="H186">
            <v>380</v>
          </cell>
          <cell r="I186">
            <v>32.730404823428074</v>
          </cell>
          <cell r="J186">
            <v>61</v>
          </cell>
          <cell r="K186">
            <v>51</v>
          </cell>
          <cell r="L186">
            <v>83.606557377049185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 t="e">
            <v>#DIV/0!</v>
          </cell>
          <cell r="T186">
            <v>0</v>
          </cell>
          <cell r="U186" t="e">
            <v>#DIV/0!</v>
          </cell>
          <cell r="V186">
            <v>200</v>
          </cell>
          <cell r="W186">
            <v>83</v>
          </cell>
          <cell r="X186">
            <v>41.5</v>
          </cell>
          <cell r="Y186">
            <v>0</v>
          </cell>
          <cell r="Z186">
            <v>0</v>
          </cell>
          <cell r="AA186">
            <v>290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1422</v>
          </cell>
          <cell r="AG186">
            <v>986</v>
          </cell>
          <cell r="AH186">
            <v>69.338959212376935</v>
          </cell>
          <cell r="AI186">
            <v>380</v>
          </cell>
          <cell r="AJ186">
            <v>26.722925457102669</v>
          </cell>
        </row>
        <row r="187">
          <cell r="C187" t="str">
            <v>IRINEÓPOLIS</v>
          </cell>
          <cell r="E187">
            <v>151</v>
          </cell>
          <cell r="F187">
            <v>106</v>
          </cell>
          <cell r="G187">
            <v>70.19867549668875</v>
          </cell>
          <cell r="H187">
            <v>40</v>
          </cell>
          <cell r="I187">
            <v>26.490066225165563</v>
          </cell>
          <cell r="J187">
            <v>35</v>
          </cell>
          <cell r="K187">
            <v>35</v>
          </cell>
          <cell r="L187">
            <v>100</v>
          </cell>
          <cell r="M187">
            <v>35</v>
          </cell>
          <cell r="N187">
            <v>100</v>
          </cell>
          <cell r="O187">
            <v>1</v>
          </cell>
          <cell r="P187">
            <v>1</v>
          </cell>
          <cell r="Q187">
            <v>0</v>
          </cell>
          <cell r="R187">
            <v>0</v>
          </cell>
          <cell r="S187" t="e">
            <v>#DIV/0!</v>
          </cell>
          <cell r="T187">
            <v>0</v>
          </cell>
          <cell r="U187" t="e">
            <v>#DIV/0!</v>
          </cell>
          <cell r="V187">
            <v>30</v>
          </cell>
          <cell r="W187">
            <v>27</v>
          </cell>
          <cell r="X187">
            <v>90</v>
          </cell>
          <cell r="Y187">
            <v>0</v>
          </cell>
          <cell r="Z187">
            <v>0</v>
          </cell>
          <cell r="AA187">
            <v>64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216</v>
          </cell>
          <cell r="AG187">
            <v>168</v>
          </cell>
          <cell r="AH187">
            <v>77.777777777777786</v>
          </cell>
          <cell r="AI187">
            <v>76</v>
          </cell>
          <cell r="AJ187">
            <v>35.185185185185183</v>
          </cell>
        </row>
        <row r="188">
          <cell r="C188" t="str">
            <v>ITAIÓPOLIS</v>
          </cell>
          <cell r="E188">
            <v>268</v>
          </cell>
          <cell r="F188">
            <v>177</v>
          </cell>
          <cell r="G188">
            <v>66.044776119402982</v>
          </cell>
          <cell r="H188">
            <v>43</v>
          </cell>
          <cell r="I188">
            <v>16.044776119402986</v>
          </cell>
          <cell r="J188">
            <v>0</v>
          </cell>
          <cell r="K188">
            <v>5</v>
          </cell>
          <cell r="L188" t="e">
            <v>#DIV/0!</v>
          </cell>
          <cell r="M188">
            <v>0</v>
          </cell>
          <cell r="N188" t="e">
            <v>#DIV/0!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 t="e">
            <v>#DIV/0!</v>
          </cell>
          <cell r="T188">
            <v>0</v>
          </cell>
          <cell r="U188" t="e">
            <v>#DIV/0!</v>
          </cell>
          <cell r="V188">
            <v>66</v>
          </cell>
          <cell r="W188">
            <v>13</v>
          </cell>
          <cell r="X188">
            <v>19.696969696969695</v>
          </cell>
          <cell r="Y188">
            <v>0</v>
          </cell>
          <cell r="Z188">
            <v>0</v>
          </cell>
          <cell r="AA188">
            <v>205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334</v>
          </cell>
          <cell r="AG188">
            <v>195</v>
          </cell>
          <cell r="AH188">
            <v>58.383233532934128</v>
          </cell>
          <cell r="AI188">
            <v>43</v>
          </cell>
          <cell r="AJ188">
            <v>12.874251497005988</v>
          </cell>
        </row>
        <row r="189">
          <cell r="C189" t="str">
            <v>MAFRA</v>
          </cell>
          <cell r="E189">
            <v>1524</v>
          </cell>
          <cell r="F189">
            <v>1008</v>
          </cell>
          <cell r="G189">
            <v>66.141732283464577</v>
          </cell>
          <cell r="H189">
            <v>328</v>
          </cell>
          <cell r="I189">
            <v>21.522309711286088</v>
          </cell>
          <cell r="J189">
            <v>0</v>
          </cell>
          <cell r="K189">
            <v>34</v>
          </cell>
          <cell r="L189" t="e">
            <v>#DIV/0!</v>
          </cell>
          <cell r="M189">
            <v>0</v>
          </cell>
          <cell r="N189" t="e">
            <v>#DIV/0!</v>
          </cell>
          <cell r="O189">
            <v>13</v>
          </cell>
          <cell r="P189">
            <v>0</v>
          </cell>
          <cell r="Q189">
            <v>0</v>
          </cell>
          <cell r="R189">
            <v>0</v>
          </cell>
          <cell r="S189" t="e">
            <v>#DIV/0!</v>
          </cell>
          <cell r="T189">
            <v>0</v>
          </cell>
          <cell r="U189" t="e">
            <v>#DIV/0!</v>
          </cell>
          <cell r="V189">
            <v>158</v>
          </cell>
          <cell r="W189">
            <v>72</v>
          </cell>
          <cell r="X189">
            <v>45.569620253164558</v>
          </cell>
          <cell r="Y189">
            <v>0</v>
          </cell>
          <cell r="Z189">
            <v>0</v>
          </cell>
          <cell r="AA189">
            <v>154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1682</v>
          </cell>
          <cell r="AG189">
            <v>1114</v>
          </cell>
          <cell r="AH189">
            <v>66.230677764565996</v>
          </cell>
          <cell r="AI189">
            <v>328</v>
          </cell>
          <cell r="AJ189">
            <v>19.500594530321045</v>
          </cell>
        </row>
        <row r="190">
          <cell r="C190" t="str">
            <v>MAJOR VIEIRA</v>
          </cell>
          <cell r="E190">
            <v>132</v>
          </cell>
          <cell r="F190">
            <v>63</v>
          </cell>
          <cell r="G190">
            <v>47.727272727272727</v>
          </cell>
          <cell r="H190">
            <v>8</v>
          </cell>
          <cell r="I190">
            <v>6.0606060606060606</v>
          </cell>
          <cell r="J190">
            <v>0</v>
          </cell>
          <cell r="K190">
            <v>0</v>
          </cell>
          <cell r="L190" t="e">
            <v>#DIV/0!</v>
          </cell>
          <cell r="M190">
            <v>0</v>
          </cell>
          <cell r="N190" t="e">
            <v>#DIV/0!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e">
            <v>#DIV/0!</v>
          </cell>
          <cell r="T190">
            <v>0</v>
          </cell>
          <cell r="U190" t="e">
            <v>#DIV/0!</v>
          </cell>
          <cell r="V190">
            <v>35</v>
          </cell>
          <cell r="W190">
            <v>15</v>
          </cell>
          <cell r="X190">
            <v>42.857142857142854</v>
          </cell>
          <cell r="Y190">
            <v>0</v>
          </cell>
          <cell r="Z190">
            <v>0</v>
          </cell>
          <cell r="AA190">
            <v>46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167</v>
          </cell>
          <cell r="AG190">
            <v>78</v>
          </cell>
          <cell r="AH190">
            <v>46.706586826347305</v>
          </cell>
          <cell r="AI190">
            <v>8</v>
          </cell>
          <cell r="AJ190">
            <v>4.7904191616766472</v>
          </cell>
        </row>
        <row r="191">
          <cell r="C191" t="str">
            <v>MONTE CASTELO</v>
          </cell>
          <cell r="E191">
            <v>127</v>
          </cell>
          <cell r="F191">
            <v>114</v>
          </cell>
          <cell r="G191">
            <v>89.763779527559052</v>
          </cell>
          <cell r="H191">
            <v>36</v>
          </cell>
          <cell r="I191">
            <v>28.346456692913385</v>
          </cell>
          <cell r="J191">
            <v>0</v>
          </cell>
          <cell r="K191">
            <v>0</v>
          </cell>
          <cell r="L191" t="e">
            <v>#DIV/0!</v>
          </cell>
          <cell r="M191">
            <v>0</v>
          </cell>
          <cell r="N191" t="e">
            <v>#DIV/0!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 t="e">
            <v>#DIV/0!</v>
          </cell>
          <cell r="T191">
            <v>0</v>
          </cell>
          <cell r="U191" t="e">
            <v>#DIV/0!</v>
          </cell>
          <cell r="V191">
            <v>32</v>
          </cell>
          <cell r="W191">
            <v>17</v>
          </cell>
          <cell r="X191">
            <v>53.125</v>
          </cell>
          <cell r="Y191">
            <v>0</v>
          </cell>
          <cell r="Z191">
            <v>0</v>
          </cell>
          <cell r="AA191">
            <v>61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159</v>
          </cell>
          <cell r="AG191">
            <v>131</v>
          </cell>
          <cell r="AH191">
            <v>82.389937106918239</v>
          </cell>
          <cell r="AI191">
            <v>36</v>
          </cell>
          <cell r="AJ191">
            <v>22.641509433962266</v>
          </cell>
        </row>
        <row r="192">
          <cell r="C192" t="str">
            <v>PAPANDUVA</v>
          </cell>
          <cell r="E192">
            <v>256</v>
          </cell>
          <cell r="F192">
            <v>200</v>
          </cell>
          <cell r="G192">
            <v>78.125</v>
          </cell>
          <cell r="H192">
            <v>58</v>
          </cell>
          <cell r="I192">
            <v>22.65625</v>
          </cell>
          <cell r="J192">
            <v>0</v>
          </cell>
          <cell r="K192">
            <v>0</v>
          </cell>
          <cell r="L192" t="e">
            <v>#DIV/0!</v>
          </cell>
          <cell r="M192">
            <v>0</v>
          </cell>
          <cell r="N192" t="e">
            <v>#DIV/0!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 t="e">
            <v>#DIV/0!</v>
          </cell>
          <cell r="T192">
            <v>0</v>
          </cell>
          <cell r="U192" t="e">
            <v>#DIV/0!</v>
          </cell>
          <cell r="V192">
            <v>75</v>
          </cell>
          <cell r="W192">
            <v>41</v>
          </cell>
          <cell r="X192">
            <v>54.666666666666664</v>
          </cell>
          <cell r="Y192">
            <v>0</v>
          </cell>
          <cell r="Z192">
            <v>0</v>
          </cell>
          <cell r="AA192">
            <v>125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331</v>
          </cell>
          <cell r="AG192">
            <v>241</v>
          </cell>
          <cell r="AH192">
            <v>72.809667673716021</v>
          </cell>
          <cell r="AI192">
            <v>58</v>
          </cell>
          <cell r="AJ192">
            <v>17.522658610271904</v>
          </cell>
        </row>
        <row r="193">
          <cell r="C193" t="str">
            <v>PORTO UNIÃO</v>
          </cell>
          <cell r="E193">
            <v>940</v>
          </cell>
          <cell r="F193">
            <v>621</v>
          </cell>
          <cell r="G193">
            <v>66.063829787234042</v>
          </cell>
          <cell r="H193">
            <v>182</v>
          </cell>
          <cell r="I193">
            <v>19.361702127659576</v>
          </cell>
          <cell r="J193">
            <v>0</v>
          </cell>
          <cell r="K193">
            <v>2</v>
          </cell>
          <cell r="L193" t="e">
            <v>#DIV/0!</v>
          </cell>
          <cell r="M193">
            <v>0</v>
          </cell>
          <cell r="N193" t="e">
            <v>#DIV/0!</v>
          </cell>
          <cell r="O193">
            <v>0</v>
          </cell>
          <cell r="P193">
            <v>0</v>
          </cell>
          <cell r="Q193">
            <v>7</v>
          </cell>
          <cell r="R193">
            <v>8</v>
          </cell>
          <cell r="S193">
            <v>114.28571428571428</v>
          </cell>
          <cell r="T193">
            <v>7</v>
          </cell>
          <cell r="U193">
            <v>100</v>
          </cell>
          <cell r="V193">
            <v>146</v>
          </cell>
          <cell r="W193">
            <v>112</v>
          </cell>
          <cell r="X193">
            <v>76.712328767123282</v>
          </cell>
          <cell r="Y193">
            <v>0</v>
          </cell>
          <cell r="Z193">
            <v>0</v>
          </cell>
          <cell r="AA193">
            <v>282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1093</v>
          </cell>
          <cell r="AG193">
            <v>743</v>
          </cell>
          <cell r="AH193">
            <v>67.978042086001835</v>
          </cell>
          <cell r="AI193">
            <v>189</v>
          </cell>
          <cell r="AJ193">
            <v>17.29185727355901</v>
          </cell>
        </row>
        <row r="194">
          <cell r="C194" t="str">
            <v>RIO NEGRINHO</v>
          </cell>
          <cell r="E194">
            <v>544</v>
          </cell>
          <cell r="F194">
            <v>401</v>
          </cell>
          <cell r="G194">
            <v>73.713235294117652</v>
          </cell>
          <cell r="H194">
            <v>115</v>
          </cell>
          <cell r="I194">
            <v>21.139705882352942</v>
          </cell>
          <cell r="J194">
            <v>35</v>
          </cell>
          <cell r="K194">
            <v>29</v>
          </cell>
          <cell r="L194">
            <v>82.857142857142861</v>
          </cell>
          <cell r="M194">
            <v>29</v>
          </cell>
          <cell r="N194">
            <v>82.857142857142861</v>
          </cell>
          <cell r="O194">
            <v>4</v>
          </cell>
          <cell r="P194">
            <v>4</v>
          </cell>
          <cell r="Q194">
            <v>0</v>
          </cell>
          <cell r="R194">
            <v>0</v>
          </cell>
          <cell r="S194" t="e">
            <v>#DIV/0!</v>
          </cell>
          <cell r="T194">
            <v>0</v>
          </cell>
          <cell r="U194" t="e">
            <v>#DIV/0!</v>
          </cell>
          <cell r="V194">
            <v>56</v>
          </cell>
          <cell r="W194">
            <v>49</v>
          </cell>
          <cell r="X194">
            <v>87.5</v>
          </cell>
          <cell r="Y194">
            <v>0</v>
          </cell>
          <cell r="Z194">
            <v>0</v>
          </cell>
          <cell r="AA194">
            <v>108</v>
          </cell>
          <cell r="AB194">
            <v>1</v>
          </cell>
          <cell r="AC194">
            <v>0.92592592592592582</v>
          </cell>
          <cell r="AD194">
            <v>0</v>
          </cell>
          <cell r="AE194">
            <v>0</v>
          </cell>
          <cell r="AF194">
            <v>635</v>
          </cell>
          <cell r="AG194">
            <v>479</v>
          </cell>
          <cell r="AH194">
            <v>75.433070866141733</v>
          </cell>
          <cell r="AI194">
            <v>148</v>
          </cell>
          <cell r="AJ194">
            <v>23.30708661417323</v>
          </cell>
        </row>
        <row r="195">
          <cell r="C195" t="str">
            <v>SÃO BENTO DO SUL</v>
          </cell>
          <cell r="E195">
            <v>1192</v>
          </cell>
          <cell r="F195">
            <v>884</v>
          </cell>
          <cell r="G195">
            <v>74.161073825503351</v>
          </cell>
          <cell r="H195">
            <v>293</v>
          </cell>
          <cell r="I195">
            <v>24.580536912751676</v>
          </cell>
          <cell r="J195">
            <v>0</v>
          </cell>
          <cell r="K195">
            <v>12</v>
          </cell>
          <cell r="L195" t="e">
            <v>#DIV/0!</v>
          </cell>
          <cell r="M195">
            <v>0</v>
          </cell>
          <cell r="N195" t="e">
            <v>#DIV/0!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e">
            <v>#DIV/0!</v>
          </cell>
          <cell r="T195">
            <v>0</v>
          </cell>
          <cell r="U195" t="e">
            <v>#DIV/0!</v>
          </cell>
          <cell r="V195">
            <v>240</v>
          </cell>
          <cell r="W195">
            <v>144</v>
          </cell>
          <cell r="X195">
            <v>60</v>
          </cell>
          <cell r="Y195">
            <v>0</v>
          </cell>
          <cell r="Z195">
            <v>0</v>
          </cell>
          <cell r="AA195">
            <v>264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1432</v>
          </cell>
          <cell r="AG195">
            <v>1040</v>
          </cell>
          <cell r="AH195">
            <v>72.625698324022352</v>
          </cell>
          <cell r="AI195">
            <v>293</v>
          </cell>
          <cell r="AJ195">
            <v>20.460893854748605</v>
          </cell>
        </row>
        <row r="196">
          <cell r="C196" t="str">
            <v>TRÊS BARRAS</v>
          </cell>
          <cell r="E196">
            <v>483</v>
          </cell>
          <cell r="F196">
            <v>337</v>
          </cell>
          <cell r="G196">
            <v>69.772256728778473</v>
          </cell>
          <cell r="H196">
            <v>154</v>
          </cell>
          <cell r="I196">
            <v>31.884057971014489</v>
          </cell>
          <cell r="J196">
            <v>0</v>
          </cell>
          <cell r="K196">
            <v>0</v>
          </cell>
          <cell r="L196" t="e">
            <v>#DIV/0!</v>
          </cell>
          <cell r="M196">
            <v>0</v>
          </cell>
          <cell r="N196" t="e">
            <v>#DIV/0!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 t="e">
            <v>#DIV/0!</v>
          </cell>
          <cell r="T196">
            <v>0</v>
          </cell>
          <cell r="U196" t="e">
            <v>#DIV/0!</v>
          </cell>
          <cell r="V196">
            <v>34</v>
          </cell>
          <cell r="W196">
            <v>25</v>
          </cell>
          <cell r="X196">
            <v>73.529411764705884</v>
          </cell>
          <cell r="Y196">
            <v>0</v>
          </cell>
          <cell r="Z196">
            <v>0</v>
          </cell>
          <cell r="AA196">
            <v>83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517</v>
          </cell>
          <cell r="AG196">
            <v>362</v>
          </cell>
          <cell r="AH196">
            <v>70.01934235976789</v>
          </cell>
          <cell r="AI196">
            <v>154</v>
          </cell>
          <cell r="AJ196">
            <v>29.787234042553191</v>
          </cell>
        </row>
        <row r="197">
          <cell r="C197" t="str">
            <v>AGROLÂNDIA</v>
          </cell>
          <cell r="E197">
            <v>122</v>
          </cell>
          <cell r="F197">
            <v>63</v>
          </cell>
          <cell r="G197">
            <v>51.639344262295083</v>
          </cell>
          <cell r="H197">
            <v>28</v>
          </cell>
          <cell r="I197">
            <v>22.950819672131146</v>
          </cell>
          <cell r="J197">
            <v>0</v>
          </cell>
          <cell r="K197">
            <v>0</v>
          </cell>
          <cell r="L197" t="e">
            <v>#DIV/0!</v>
          </cell>
          <cell r="M197">
            <v>0</v>
          </cell>
          <cell r="N197" t="e">
            <v>#DIV/0!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 t="e">
            <v>#DIV/0!</v>
          </cell>
          <cell r="T197">
            <v>0</v>
          </cell>
          <cell r="U197" t="e">
            <v>#DIV/0!</v>
          </cell>
          <cell r="V197">
            <v>17</v>
          </cell>
          <cell r="W197">
            <v>21</v>
          </cell>
          <cell r="X197">
            <v>123.52941176470588</v>
          </cell>
          <cell r="Y197">
            <v>0</v>
          </cell>
          <cell r="Z197">
            <v>0</v>
          </cell>
          <cell r="AA197">
            <v>80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139</v>
          </cell>
          <cell r="AG197">
            <v>84</v>
          </cell>
          <cell r="AH197">
            <v>60.431654676258994</v>
          </cell>
          <cell r="AI197">
            <v>28</v>
          </cell>
          <cell r="AJ197">
            <v>20.14388489208633</v>
          </cell>
        </row>
        <row r="198">
          <cell r="C198" t="str">
            <v>AGRONÔMICA</v>
          </cell>
          <cell r="E198">
            <v>74</v>
          </cell>
          <cell r="F198">
            <v>47</v>
          </cell>
          <cell r="G198">
            <v>63.513513513513509</v>
          </cell>
          <cell r="H198">
            <v>22</v>
          </cell>
          <cell r="I198">
            <v>29.72972972972973</v>
          </cell>
          <cell r="J198">
            <v>0</v>
          </cell>
          <cell r="K198">
            <v>0</v>
          </cell>
          <cell r="L198" t="e">
            <v>#DIV/0!</v>
          </cell>
          <cell r="M198">
            <v>0</v>
          </cell>
          <cell r="N198" t="e">
            <v>#DIV/0!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 t="e">
            <v>#DIV/0!</v>
          </cell>
          <cell r="T198">
            <v>0</v>
          </cell>
          <cell r="U198" t="e">
            <v>#DIV/0!</v>
          </cell>
          <cell r="V198">
            <v>12</v>
          </cell>
          <cell r="W198">
            <v>8</v>
          </cell>
          <cell r="X198">
            <v>66.666666666666657</v>
          </cell>
          <cell r="Y198">
            <v>0</v>
          </cell>
          <cell r="Z198">
            <v>0</v>
          </cell>
          <cell r="AA198">
            <v>29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86</v>
          </cell>
          <cell r="AG198">
            <v>55</v>
          </cell>
          <cell r="AH198">
            <v>63.953488372093027</v>
          </cell>
          <cell r="AI198">
            <v>22</v>
          </cell>
          <cell r="AJ198">
            <v>25.581395348837212</v>
          </cell>
        </row>
        <row r="199">
          <cell r="C199" t="str">
            <v>ATALANTA</v>
          </cell>
          <cell r="E199">
            <v>86</v>
          </cell>
          <cell r="F199">
            <v>49</v>
          </cell>
          <cell r="G199">
            <v>56.97674418604651</v>
          </cell>
          <cell r="H199">
            <v>11</v>
          </cell>
          <cell r="I199">
            <v>12.790697674418606</v>
          </cell>
          <cell r="J199">
            <v>0</v>
          </cell>
          <cell r="K199">
            <v>0</v>
          </cell>
          <cell r="L199" t="e">
            <v>#DIV/0!</v>
          </cell>
          <cell r="M199">
            <v>0</v>
          </cell>
          <cell r="N199" t="e">
            <v>#DIV/0!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 t="e">
            <v>#DIV/0!</v>
          </cell>
          <cell r="T199">
            <v>0</v>
          </cell>
          <cell r="U199" t="e">
            <v>#DIV/0!</v>
          </cell>
          <cell r="V199">
            <v>9</v>
          </cell>
          <cell r="W199">
            <v>8</v>
          </cell>
          <cell r="X199">
            <v>88.888888888888886</v>
          </cell>
          <cell r="Y199">
            <v>0</v>
          </cell>
          <cell r="Z199">
            <v>0</v>
          </cell>
          <cell r="AA199">
            <v>17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95</v>
          </cell>
          <cell r="AG199">
            <v>57</v>
          </cell>
          <cell r="AH199">
            <v>60</v>
          </cell>
          <cell r="AI199">
            <v>11</v>
          </cell>
          <cell r="AJ199">
            <v>11.578947368421053</v>
          </cell>
        </row>
        <row r="200">
          <cell r="C200" t="str">
            <v>AURORA</v>
          </cell>
          <cell r="E200">
            <v>93</v>
          </cell>
          <cell r="F200">
            <v>61</v>
          </cell>
          <cell r="G200">
            <v>65.591397849462368</v>
          </cell>
          <cell r="H200">
            <v>22</v>
          </cell>
          <cell r="I200">
            <v>23.655913978494624</v>
          </cell>
          <cell r="J200">
            <v>0</v>
          </cell>
          <cell r="K200">
            <v>0</v>
          </cell>
          <cell r="L200" t="e">
            <v>#DIV/0!</v>
          </cell>
          <cell r="M200">
            <v>0</v>
          </cell>
          <cell r="N200" t="e">
            <v>#DIV/0!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 t="e">
            <v>#DIV/0!</v>
          </cell>
          <cell r="T200">
            <v>0</v>
          </cell>
          <cell r="U200" t="e">
            <v>#DIV/0!</v>
          </cell>
          <cell r="V200">
            <v>20</v>
          </cell>
          <cell r="W200">
            <v>18</v>
          </cell>
          <cell r="X200">
            <v>90</v>
          </cell>
          <cell r="Y200">
            <v>0</v>
          </cell>
          <cell r="Z200">
            <v>0</v>
          </cell>
          <cell r="AA200">
            <v>45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113</v>
          </cell>
          <cell r="AG200">
            <v>79</v>
          </cell>
          <cell r="AH200">
            <v>69.911504424778755</v>
          </cell>
          <cell r="AI200">
            <v>22</v>
          </cell>
          <cell r="AJ200">
            <v>19.469026548672566</v>
          </cell>
        </row>
        <row r="201">
          <cell r="C201" t="str">
            <v>BRAÇO DO TROMBUDO</v>
          </cell>
          <cell r="E201">
            <v>54</v>
          </cell>
          <cell r="F201">
            <v>54</v>
          </cell>
          <cell r="G201">
            <v>100</v>
          </cell>
          <cell r="H201">
            <v>8</v>
          </cell>
          <cell r="I201">
            <v>14.814814814814813</v>
          </cell>
          <cell r="J201">
            <v>48</v>
          </cell>
          <cell r="K201">
            <v>44</v>
          </cell>
          <cell r="L201">
            <v>91.666666666666657</v>
          </cell>
          <cell r="M201">
            <v>38</v>
          </cell>
          <cell r="N201">
            <v>79.166666666666657</v>
          </cell>
          <cell r="O201">
            <v>1</v>
          </cell>
          <cell r="P201">
            <v>1</v>
          </cell>
          <cell r="Q201">
            <v>0</v>
          </cell>
          <cell r="R201">
            <v>0</v>
          </cell>
          <cell r="S201" t="e">
            <v>#DIV/0!</v>
          </cell>
          <cell r="T201">
            <v>0</v>
          </cell>
          <cell r="U201" t="e">
            <v>#DIV/0!</v>
          </cell>
          <cell r="V201">
            <v>16</v>
          </cell>
          <cell r="W201">
            <v>7</v>
          </cell>
          <cell r="X201">
            <v>43.75</v>
          </cell>
          <cell r="Y201">
            <v>0</v>
          </cell>
          <cell r="Z201">
            <v>0</v>
          </cell>
          <cell r="AA201">
            <v>31</v>
          </cell>
          <cell r="AB201">
            <v>1</v>
          </cell>
          <cell r="AC201">
            <v>3.225806451612903</v>
          </cell>
          <cell r="AD201">
            <v>0</v>
          </cell>
          <cell r="AE201">
            <v>0</v>
          </cell>
          <cell r="AF201">
            <v>118</v>
          </cell>
          <cell r="AG201">
            <v>105</v>
          </cell>
          <cell r="AH201">
            <v>88.983050847457619</v>
          </cell>
          <cell r="AI201">
            <v>47</v>
          </cell>
          <cell r="AJ201">
            <v>39.83050847457627</v>
          </cell>
        </row>
        <row r="202">
          <cell r="C202" t="str">
            <v>CHAPADÃO DO LAGEADO</v>
          </cell>
          <cell r="E202">
            <v>48</v>
          </cell>
          <cell r="F202">
            <v>27</v>
          </cell>
          <cell r="G202">
            <v>56.25</v>
          </cell>
          <cell r="H202">
            <v>9</v>
          </cell>
          <cell r="I202">
            <v>18.75</v>
          </cell>
          <cell r="J202">
            <v>0</v>
          </cell>
          <cell r="K202">
            <v>0</v>
          </cell>
          <cell r="L202" t="e">
            <v>#DIV/0!</v>
          </cell>
          <cell r="M202">
            <v>0</v>
          </cell>
          <cell r="N202" t="e">
            <v>#DIV/0!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 t="e">
            <v>#DIV/0!</v>
          </cell>
          <cell r="T202">
            <v>0</v>
          </cell>
          <cell r="U202" t="e">
            <v>#DIV/0!</v>
          </cell>
          <cell r="V202">
            <v>6</v>
          </cell>
          <cell r="W202">
            <v>6</v>
          </cell>
          <cell r="X202">
            <v>100</v>
          </cell>
          <cell r="Y202">
            <v>0</v>
          </cell>
          <cell r="Z202">
            <v>0</v>
          </cell>
          <cell r="AA202">
            <v>15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54</v>
          </cell>
          <cell r="AG202">
            <v>33</v>
          </cell>
          <cell r="AH202">
            <v>61.111111111111114</v>
          </cell>
          <cell r="AI202">
            <v>9</v>
          </cell>
          <cell r="AJ202">
            <v>16.666666666666664</v>
          </cell>
        </row>
        <row r="203">
          <cell r="C203" t="str">
            <v>DONA EMMA</v>
          </cell>
          <cell r="E203">
            <v>68</v>
          </cell>
          <cell r="F203">
            <v>45</v>
          </cell>
          <cell r="G203">
            <v>66.17647058823529</v>
          </cell>
          <cell r="H203">
            <v>16</v>
          </cell>
          <cell r="I203">
            <v>23.52941176470588</v>
          </cell>
          <cell r="J203">
            <v>0</v>
          </cell>
          <cell r="K203">
            <v>0</v>
          </cell>
          <cell r="L203" t="e">
            <v>#DIV/0!</v>
          </cell>
          <cell r="M203">
            <v>0</v>
          </cell>
          <cell r="N203" t="e">
            <v>#DIV/0!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 t="e">
            <v>#DIV/0!</v>
          </cell>
          <cell r="T203">
            <v>0</v>
          </cell>
          <cell r="U203" t="e">
            <v>#DIV/0!</v>
          </cell>
          <cell r="V203">
            <v>15</v>
          </cell>
          <cell r="W203">
            <v>6</v>
          </cell>
          <cell r="X203">
            <v>40</v>
          </cell>
          <cell r="Y203">
            <v>0</v>
          </cell>
          <cell r="Z203">
            <v>0</v>
          </cell>
          <cell r="AA203">
            <v>39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83</v>
          </cell>
          <cell r="AG203">
            <v>51</v>
          </cell>
          <cell r="AH203">
            <v>61.445783132530117</v>
          </cell>
          <cell r="AI203">
            <v>16</v>
          </cell>
          <cell r="AJ203">
            <v>19.277108433734941</v>
          </cell>
        </row>
        <row r="204">
          <cell r="C204" t="str">
            <v>IBIRAMA</v>
          </cell>
          <cell r="E204">
            <v>576</v>
          </cell>
          <cell r="F204">
            <v>496</v>
          </cell>
          <cell r="G204">
            <v>86.111111111111114</v>
          </cell>
          <cell r="H204">
            <v>169</v>
          </cell>
          <cell r="I204">
            <v>29.340277777777779</v>
          </cell>
          <cell r="J204">
            <v>0</v>
          </cell>
          <cell r="K204">
            <v>0</v>
          </cell>
          <cell r="L204" t="e">
            <v>#DIV/0!</v>
          </cell>
          <cell r="M204">
            <v>0</v>
          </cell>
          <cell r="N204" t="e">
            <v>#DIV/0!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 t="e">
            <v>#DIV/0!</v>
          </cell>
          <cell r="T204">
            <v>0</v>
          </cell>
          <cell r="U204" t="e">
            <v>#DIV/0!</v>
          </cell>
          <cell r="V204">
            <v>180</v>
          </cell>
          <cell r="W204">
            <v>17</v>
          </cell>
          <cell r="X204">
            <v>9.4444444444444446</v>
          </cell>
          <cell r="Y204">
            <v>0</v>
          </cell>
          <cell r="Z204">
            <v>0</v>
          </cell>
          <cell r="AA204">
            <v>217</v>
          </cell>
          <cell r="AB204">
            <v>4</v>
          </cell>
          <cell r="AC204">
            <v>1.8433179723502304</v>
          </cell>
          <cell r="AD204">
            <v>0</v>
          </cell>
          <cell r="AE204">
            <v>0</v>
          </cell>
          <cell r="AF204">
            <v>756</v>
          </cell>
          <cell r="AG204">
            <v>513</v>
          </cell>
          <cell r="AH204">
            <v>67.857142857142861</v>
          </cell>
          <cell r="AI204">
            <v>169</v>
          </cell>
          <cell r="AJ204">
            <v>22.354497354497354</v>
          </cell>
        </row>
        <row r="205">
          <cell r="C205" t="str">
            <v>IMBUIA</v>
          </cell>
          <cell r="E205">
            <v>106</v>
          </cell>
          <cell r="F205">
            <v>78</v>
          </cell>
          <cell r="G205">
            <v>73.584905660377359</v>
          </cell>
          <cell r="H205">
            <v>35</v>
          </cell>
          <cell r="I205">
            <v>33.018867924528301</v>
          </cell>
          <cell r="J205">
            <v>0</v>
          </cell>
          <cell r="K205">
            <v>0</v>
          </cell>
          <cell r="L205" t="e">
            <v>#DIV/0!</v>
          </cell>
          <cell r="M205">
            <v>0</v>
          </cell>
          <cell r="N205" t="e">
            <v>#DIV/0!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 t="e">
            <v>#DIV/0!</v>
          </cell>
          <cell r="T205">
            <v>0</v>
          </cell>
          <cell r="U205" t="e">
            <v>#DIV/0!</v>
          </cell>
          <cell r="V205">
            <v>5</v>
          </cell>
          <cell r="W205">
            <v>10</v>
          </cell>
          <cell r="X205">
            <v>200</v>
          </cell>
          <cell r="Y205">
            <v>0</v>
          </cell>
          <cell r="Z205">
            <v>0</v>
          </cell>
          <cell r="AA205">
            <v>45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111</v>
          </cell>
          <cell r="AG205">
            <v>88</v>
          </cell>
          <cell r="AH205">
            <v>79.27927927927928</v>
          </cell>
          <cell r="AI205">
            <v>35</v>
          </cell>
          <cell r="AJ205">
            <v>31.531531531531531</v>
          </cell>
        </row>
        <row r="206">
          <cell r="C206" t="str">
            <v>ITUPORANGA</v>
          </cell>
          <cell r="E206">
            <v>526</v>
          </cell>
          <cell r="F206">
            <v>396</v>
          </cell>
          <cell r="G206">
            <v>75.285171102661593</v>
          </cell>
          <cell r="H206">
            <v>79</v>
          </cell>
          <cell r="I206">
            <v>15.019011406844108</v>
          </cell>
          <cell r="J206">
            <v>60</v>
          </cell>
          <cell r="K206">
            <v>70</v>
          </cell>
          <cell r="L206">
            <v>116.66666666666667</v>
          </cell>
          <cell r="M206">
            <v>0</v>
          </cell>
          <cell r="N206">
            <v>0</v>
          </cell>
          <cell r="O206">
            <v>2</v>
          </cell>
          <cell r="P206">
            <v>0</v>
          </cell>
          <cell r="Q206">
            <v>0</v>
          </cell>
          <cell r="R206">
            <v>0</v>
          </cell>
          <cell r="S206" t="e">
            <v>#DIV/0!</v>
          </cell>
          <cell r="T206">
            <v>0</v>
          </cell>
          <cell r="U206" t="e">
            <v>#DIV/0!</v>
          </cell>
          <cell r="V206">
            <v>62</v>
          </cell>
          <cell r="W206">
            <v>40</v>
          </cell>
          <cell r="X206">
            <v>64.516129032258064</v>
          </cell>
          <cell r="Y206">
            <v>0</v>
          </cell>
          <cell r="Z206">
            <v>0</v>
          </cell>
          <cell r="AA206">
            <v>149</v>
          </cell>
          <cell r="AB206">
            <v>30</v>
          </cell>
          <cell r="AC206">
            <v>20.134228187919462</v>
          </cell>
          <cell r="AD206">
            <v>0</v>
          </cell>
          <cell r="AE206">
            <v>0</v>
          </cell>
          <cell r="AF206">
            <v>648</v>
          </cell>
          <cell r="AG206">
            <v>506</v>
          </cell>
          <cell r="AH206">
            <v>78.086419753086417</v>
          </cell>
          <cell r="AI206">
            <v>79</v>
          </cell>
          <cell r="AJ206">
            <v>12.191358024691358</v>
          </cell>
        </row>
        <row r="207">
          <cell r="C207" t="str">
            <v>JOSÉ BOITEUX</v>
          </cell>
          <cell r="E207">
            <v>65</v>
          </cell>
          <cell r="F207">
            <v>37</v>
          </cell>
          <cell r="G207">
            <v>56.92307692307692</v>
          </cell>
          <cell r="H207">
            <v>12</v>
          </cell>
          <cell r="I207">
            <v>18.461538461538463</v>
          </cell>
          <cell r="J207">
            <v>0</v>
          </cell>
          <cell r="K207">
            <v>0</v>
          </cell>
          <cell r="L207" t="e">
            <v>#DIV/0!</v>
          </cell>
          <cell r="M207">
            <v>0</v>
          </cell>
          <cell r="N207" t="e">
            <v>#DIV/0!</v>
          </cell>
          <cell r="O207">
            <v>0</v>
          </cell>
          <cell r="P207">
            <v>0</v>
          </cell>
          <cell r="Q207">
            <v>935</v>
          </cell>
          <cell r="R207">
            <v>410</v>
          </cell>
          <cell r="S207">
            <v>43.850267379679138</v>
          </cell>
          <cell r="T207">
            <v>20</v>
          </cell>
          <cell r="U207">
            <v>2.1390374331550799</v>
          </cell>
          <cell r="V207">
            <v>12</v>
          </cell>
          <cell r="W207">
            <v>9</v>
          </cell>
          <cell r="X207">
            <v>75</v>
          </cell>
          <cell r="Y207">
            <v>0</v>
          </cell>
          <cell r="Z207">
            <v>0</v>
          </cell>
          <cell r="AA207">
            <v>28</v>
          </cell>
          <cell r="AB207">
            <v>11</v>
          </cell>
          <cell r="AC207">
            <v>39.285714285714285</v>
          </cell>
          <cell r="AD207">
            <v>0</v>
          </cell>
          <cell r="AE207">
            <v>0</v>
          </cell>
          <cell r="AF207">
            <v>1012</v>
          </cell>
          <cell r="AG207">
            <v>456</v>
          </cell>
          <cell r="AH207">
            <v>45.059288537549406</v>
          </cell>
          <cell r="AI207">
            <v>32</v>
          </cell>
          <cell r="AJ207">
            <v>3.1620553359683794</v>
          </cell>
        </row>
        <row r="208">
          <cell r="C208" t="str">
            <v>LAURENTINO</v>
          </cell>
          <cell r="E208">
            <v>110</v>
          </cell>
          <cell r="F208">
            <v>47</v>
          </cell>
          <cell r="G208">
            <v>42.727272727272727</v>
          </cell>
          <cell r="H208">
            <v>28</v>
          </cell>
          <cell r="I208">
            <v>25.454545454545453</v>
          </cell>
          <cell r="J208">
            <v>0</v>
          </cell>
          <cell r="K208">
            <v>0</v>
          </cell>
          <cell r="L208" t="e">
            <v>#DIV/0!</v>
          </cell>
          <cell r="M208">
            <v>0</v>
          </cell>
          <cell r="N208" t="e">
            <v>#DIV/0!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 t="e">
            <v>#DIV/0!</v>
          </cell>
          <cell r="T208">
            <v>0</v>
          </cell>
          <cell r="U208" t="e">
            <v>#DIV/0!</v>
          </cell>
          <cell r="V208">
            <v>30</v>
          </cell>
          <cell r="W208">
            <v>24</v>
          </cell>
          <cell r="X208">
            <v>80</v>
          </cell>
          <cell r="Y208">
            <v>0</v>
          </cell>
          <cell r="Z208">
            <v>0</v>
          </cell>
          <cell r="AA208">
            <v>30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140</v>
          </cell>
          <cell r="AG208">
            <v>71</v>
          </cell>
          <cell r="AH208">
            <v>50.714285714285708</v>
          </cell>
          <cell r="AI208">
            <v>28</v>
          </cell>
          <cell r="AJ208">
            <v>20</v>
          </cell>
        </row>
        <row r="209">
          <cell r="C209" t="str">
            <v>LONTRAS</v>
          </cell>
          <cell r="E209">
            <v>90</v>
          </cell>
          <cell r="F209">
            <v>62</v>
          </cell>
          <cell r="G209">
            <v>68.888888888888886</v>
          </cell>
          <cell r="H209">
            <v>22</v>
          </cell>
          <cell r="I209">
            <v>24.444444444444443</v>
          </cell>
          <cell r="J209">
            <v>0</v>
          </cell>
          <cell r="K209">
            <v>0</v>
          </cell>
          <cell r="L209" t="e">
            <v>#DIV/0!</v>
          </cell>
          <cell r="M209">
            <v>0</v>
          </cell>
          <cell r="N209" t="e">
            <v>#DIV/0!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 t="e">
            <v>#DIV/0!</v>
          </cell>
          <cell r="T209">
            <v>0</v>
          </cell>
          <cell r="U209" t="e">
            <v>#DIV/0!</v>
          </cell>
          <cell r="V209">
            <v>12</v>
          </cell>
          <cell r="W209">
            <v>15</v>
          </cell>
          <cell r="X209">
            <v>125</v>
          </cell>
          <cell r="Y209">
            <v>0</v>
          </cell>
          <cell r="Z209">
            <v>0</v>
          </cell>
          <cell r="AA209">
            <v>140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102</v>
          </cell>
          <cell r="AG209">
            <v>77</v>
          </cell>
          <cell r="AH209">
            <v>75.490196078431367</v>
          </cell>
          <cell r="AI209">
            <v>22</v>
          </cell>
          <cell r="AJ209">
            <v>21.568627450980394</v>
          </cell>
        </row>
        <row r="210">
          <cell r="C210" t="str">
            <v>MIRIM DOCE</v>
          </cell>
          <cell r="E210">
            <v>49</v>
          </cell>
          <cell r="F210">
            <v>34</v>
          </cell>
          <cell r="G210">
            <v>69.387755102040813</v>
          </cell>
          <cell r="H210">
            <v>16</v>
          </cell>
          <cell r="I210">
            <v>32.653061224489797</v>
          </cell>
          <cell r="J210">
            <v>0</v>
          </cell>
          <cell r="K210">
            <v>0</v>
          </cell>
          <cell r="L210" t="e">
            <v>#DIV/0!</v>
          </cell>
          <cell r="M210">
            <v>0</v>
          </cell>
          <cell r="N210" t="e">
            <v>#DIV/0!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 t="e">
            <v>#DIV/0!</v>
          </cell>
          <cell r="T210">
            <v>0</v>
          </cell>
          <cell r="U210" t="e">
            <v>#DIV/0!</v>
          </cell>
          <cell r="V210">
            <v>3</v>
          </cell>
          <cell r="W210">
            <v>5</v>
          </cell>
          <cell r="X210">
            <v>166.66666666666669</v>
          </cell>
          <cell r="Y210">
            <v>0</v>
          </cell>
          <cell r="Z210">
            <v>0</v>
          </cell>
          <cell r="AA210">
            <v>21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39</v>
          </cell>
          <cell r="AH210">
            <v>75</v>
          </cell>
          <cell r="AI210">
            <v>16</v>
          </cell>
          <cell r="AJ210">
            <v>30.76923076923077</v>
          </cell>
        </row>
        <row r="211">
          <cell r="C211" t="str">
            <v>PETROLÂNDIA</v>
          </cell>
          <cell r="E211">
            <v>81</v>
          </cell>
          <cell r="F211">
            <v>49</v>
          </cell>
          <cell r="G211">
            <v>60.493827160493829</v>
          </cell>
          <cell r="H211">
            <v>23</v>
          </cell>
          <cell r="I211">
            <v>28.39506172839506</v>
          </cell>
          <cell r="J211">
            <v>0</v>
          </cell>
          <cell r="K211">
            <v>0</v>
          </cell>
          <cell r="L211" t="e">
            <v>#DIV/0!</v>
          </cell>
          <cell r="M211">
            <v>0</v>
          </cell>
          <cell r="N211" t="e">
            <v>#DIV/0!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 t="e">
            <v>#DIV/0!</v>
          </cell>
          <cell r="T211">
            <v>0</v>
          </cell>
          <cell r="U211" t="e">
            <v>#DIV/0!</v>
          </cell>
          <cell r="V211">
            <v>14</v>
          </cell>
          <cell r="W211">
            <v>16</v>
          </cell>
          <cell r="X211">
            <v>114.28571428571428</v>
          </cell>
          <cell r="Y211">
            <v>0</v>
          </cell>
          <cell r="Z211">
            <v>0</v>
          </cell>
          <cell r="AA211">
            <v>54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95</v>
          </cell>
          <cell r="AG211">
            <v>65</v>
          </cell>
          <cell r="AH211">
            <v>68.421052631578945</v>
          </cell>
          <cell r="AI211">
            <v>23</v>
          </cell>
          <cell r="AJ211">
            <v>24.210526315789473</v>
          </cell>
        </row>
        <row r="212">
          <cell r="C212" t="str">
            <v>POUSO REDONDO</v>
          </cell>
          <cell r="E212">
            <v>231</v>
          </cell>
          <cell r="F212">
            <v>234</v>
          </cell>
          <cell r="G212">
            <v>101.29870129870129</v>
          </cell>
          <cell r="H212">
            <v>22</v>
          </cell>
          <cell r="I212">
            <v>9.5238095238095237</v>
          </cell>
          <cell r="J212">
            <v>0</v>
          </cell>
          <cell r="K212">
            <v>0</v>
          </cell>
          <cell r="L212" t="e">
            <v>#DIV/0!</v>
          </cell>
          <cell r="M212">
            <v>0</v>
          </cell>
          <cell r="N212" t="e">
            <v>#DIV/0!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 t="e">
            <v>#DIV/0!</v>
          </cell>
          <cell r="T212">
            <v>0</v>
          </cell>
          <cell r="U212" t="e">
            <v>#DIV/0!</v>
          </cell>
          <cell r="V212">
            <v>371</v>
          </cell>
          <cell r="W212">
            <v>22</v>
          </cell>
          <cell r="X212">
            <v>5.9299191374663076</v>
          </cell>
          <cell r="Y212">
            <v>0</v>
          </cell>
          <cell r="Z212">
            <v>0</v>
          </cell>
          <cell r="AA212">
            <v>261</v>
          </cell>
          <cell r="AB212">
            <v>35</v>
          </cell>
          <cell r="AC212">
            <v>13.409961685823754</v>
          </cell>
          <cell r="AD212">
            <v>0</v>
          </cell>
          <cell r="AE212">
            <v>0</v>
          </cell>
          <cell r="AF212">
            <v>602</v>
          </cell>
          <cell r="AG212">
            <v>256</v>
          </cell>
          <cell r="AH212">
            <v>42.524916943521596</v>
          </cell>
          <cell r="AI212">
            <v>22</v>
          </cell>
          <cell r="AJ212">
            <v>3.6544850498338874</v>
          </cell>
        </row>
        <row r="213">
          <cell r="C213" t="str">
            <v>PRESIDENTE GETÚLIO</v>
          </cell>
          <cell r="E213">
            <v>380</v>
          </cell>
          <cell r="F213">
            <v>277</v>
          </cell>
          <cell r="G213">
            <v>72.894736842105274</v>
          </cell>
          <cell r="H213">
            <v>100</v>
          </cell>
          <cell r="I213">
            <v>26.315789473684209</v>
          </cell>
          <cell r="J213">
            <v>0</v>
          </cell>
          <cell r="K213">
            <v>2</v>
          </cell>
          <cell r="L213" t="e">
            <v>#DIV/0!</v>
          </cell>
          <cell r="M213">
            <v>2</v>
          </cell>
          <cell r="N213" t="e">
            <v>#DIV/0!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 t="e">
            <v>#DIV/0!</v>
          </cell>
          <cell r="T213">
            <v>0</v>
          </cell>
          <cell r="U213" t="e">
            <v>#DIV/0!</v>
          </cell>
          <cell r="V213">
            <v>50</v>
          </cell>
          <cell r="W213">
            <v>35</v>
          </cell>
          <cell r="X213">
            <v>70</v>
          </cell>
          <cell r="Y213">
            <v>0</v>
          </cell>
          <cell r="Z213">
            <v>0</v>
          </cell>
          <cell r="AA213">
            <v>70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430</v>
          </cell>
          <cell r="AG213">
            <v>314</v>
          </cell>
          <cell r="AH213">
            <v>73.023255813953497</v>
          </cell>
          <cell r="AI213">
            <v>102</v>
          </cell>
          <cell r="AJ213">
            <v>23.720930232558139</v>
          </cell>
        </row>
        <row r="214">
          <cell r="C214" t="str">
            <v>PRESIDENTE NEREU</v>
          </cell>
          <cell r="E214">
            <v>66</v>
          </cell>
          <cell r="F214">
            <v>23</v>
          </cell>
          <cell r="G214">
            <v>34.848484848484851</v>
          </cell>
          <cell r="H214">
            <v>12</v>
          </cell>
          <cell r="I214">
            <v>18.181818181818183</v>
          </cell>
          <cell r="J214">
            <v>0</v>
          </cell>
          <cell r="K214">
            <v>0</v>
          </cell>
          <cell r="L214" t="e">
            <v>#DIV/0!</v>
          </cell>
          <cell r="M214">
            <v>0</v>
          </cell>
          <cell r="N214" t="e">
            <v>#DIV/0!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 t="e">
            <v>#DIV/0!</v>
          </cell>
          <cell r="T214">
            <v>0</v>
          </cell>
          <cell r="U214" t="e">
            <v>#DIV/0!</v>
          </cell>
          <cell r="V214">
            <v>10</v>
          </cell>
          <cell r="W214">
            <v>10</v>
          </cell>
          <cell r="X214">
            <v>100</v>
          </cell>
          <cell r="Y214">
            <v>0</v>
          </cell>
          <cell r="Z214">
            <v>0</v>
          </cell>
          <cell r="AA214">
            <v>34</v>
          </cell>
          <cell r="AB214">
            <v>1</v>
          </cell>
          <cell r="AC214">
            <v>2.9411764705882351</v>
          </cell>
          <cell r="AD214">
            <v>0</v>
          </cell>
          <cell r="AE214">
            <v>0</v>
          </cell>
          <cell r="AF214">
            <v>76</v>
          </cell>
          <cell r="AG214">
            <v>33</v>
          </cell>
          <cell r="AH214">
            <v>43.421052631578952</v>
          </cell>
          <cell r="AI214">
            <v>12</v>
          </cell>
          <cell r="AJ214">
            <v>15.789473684210526</v>
          </cell>
        </row>
        <row r="215">
          <cell r="C215" t="str">
            <v>RIO DO CAMPO</v>
          </cell>
          <cell r="E215">
            <v>101</v>
          </cell>
          <cell r="F215">
            <v>73</v>
          </cell>
          <cell r="G215">
            <v>72.277227722772281</v>
          </cell>
          <cell r="H215">
            <v>33</v>
          </cell>
          <cell r="I215">
            <v>32.673267326732677</v>
          </cell>
          <cell r="J215">
            <v>0</v>
          </cell>
          <cell r="K215">
            <v>0</v>
          </cell>
          <cell r="L215" t="e">
            <v>#DIV/0!</v>
          </cell>
          <cell r="M215">
            <v>0</v>
          </cell>
          <cell r="N215" t="e">
            <v>#DIV/0!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 t="e">
            <v>#DIV/0!</v>
          </cell>
          <cell r="T215">
            <v>0</v>
          </cell>
          <cell r="U215" t="e">
            <v>#DIV/0!</v>
          </cell>
          <cell r="V215">
            <v>25</v>
          </cell>
          <cell r="W215">
            <v>7</v>
          </cell>
          <cell r="X215">
            <v>28.000000000000004</v>
          </cell>
          <cell r="Y215">
            <v>0</v>
          </cell>
          <cell r="Z215">
            <v>0</v>
          </cell>
          <cell r="AA215">
            <v>40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126</v>
          </cell>
          <cell r="AG215">
            <v>80</v>
          </cell>
          <cell r="AH215">
            <v>63.492063492063487</v>
          </cell>
          <cell r="AI215">
            <v>33</v>
          </cell>
          <cell r="AJ215">
            <v>26.190476190476193</v>
          </cell>
        </row>
        <row r="216">
          <cell r="C216" t="str">
            <v>RIO DO OESTE</v>
          </cell>
          <cell r="E216">
            <v>161</v>
          </cell>
          <cell r="F216">
            <v>110</v>
          </cell>
          <cell r="G216">
            <v>68.322981366459629</v>
          </cell>
          <cell r="H216">
            <v>36</v>
          </cell>
          <cell r="I216">
            <v>22.36024844720497</v>
          </cell>
          <cell r="J216">
            <v>102</v>
          </cell>
          <cell r="K216">
            <v>106</v>
          </cell>
          <cell r="L216">
            <v>103.92156862745099</v>
          </cell>
          <cell r="M216">
            <v>0</v>
          </cell>
          <cell r="N216">
            <v>0</v>
          </cell>
          <cell r="O216">
            <v>2</v>
          </cell>
          <cell r="P216">
            <v>0</v>
          </cell>
          <cell r="Q216">
            <v>0</v>
          </cell>
          <cell r="R216">
            <v>0</v>
          </cell>
          <cell r="S216" t="e">
            <v>#DIV/0!</v>
          </cell>
          <cell r="T216">
            <v>0</v>
          </cell>
          <cell r="U216" t="e">
            <v>#DIV/0!</v>
          </cell>
          <cell r="V216">
            <v>32</v>
          </cell>
          <cell r="W216">
            <v>17</v>
          </cell>
          <cell r="X216">
            <v>53.125</v>
          </cell>
          <cell r="Y216">
            <v>0</v>
          </cell>
          <cell r="Z216">
            <v>0</v>
          </cell>
          <cell r="AA216">
            <v>98</v>
          </cell>
          <cell r="AB216">
            <v>5</v>
          </cell>
          <cell r="AC216">
            <v>5.1020408163265305</v>
          </cell>
          <cell r="AD216">
            <v>0</v>
          </cell>
          <cell r="AE216">
            <v>0</v>
          </cell>
          <cell r="AF216">
            <v>295</v>
          </cell>
          <cell r="AG216">
            <v>233</v>
          </cell>
          <cell r="AH216">
            <v>78.983050847457619</v>
          </cell>
          <cell r="AI216">
            <v>36</v>
          </cell>
          <cell r="AJ216">
            <v>12.203389830508476</v>
          </cell>
        </row>
        <row r="217">
          <cell r="C217" t="str">
            <v>RIO DO SUL</v>
          </cell>
          <cell r="E217">
            <v>1815</v>
          </cell>
          <cell r="F217">
            <v>1442</v>
          </cell>
          <cell r="G217">
            <v>79.449035812672179</v>
          </cell>
          <cell r="H217">
            <v>358</v>
          </cell>
          <cell r="I217">
            <v>19.724517906336089</v>
          </cell>
          <cell r="J217">
            <v>62</v>
          </cell>
          <cell r="K217">
            <v>64</v>
          </cell>
          <cell r="L217">
            <v>103.2258064516129</v>
          </cell>
          <cell r="M217">
            <v>63</v>
          </cell>
          <cell r="N217">
            <v>101.61290322580645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 t="e">
            <v>#DIV/0!</v>
          </cell>
          <cell r="T217">
            <v>0</v>
          </cell>
          <cell r="U217" t="e">
            <v>#DIV/0!</v>
          </cell>
          <cell r="V217">
            <v>529</v>
          </cell>
          <cell r="W217">
            <v>154</v>
          </cell>
          <cell r="X217">
            <v>29.111531190926275</v>
          </cell>
          <cell r="Y217">
            <v>0</v>
          </cell>
          <cell r="Z217">
            <v>0</v>
          </cell>
          <cell r="AA217">
            <v>529</v>
          </cell>
          <cell r="AB217">
            <v>249</v>
          </cell>
          <cell r="AC217">
            <v>47.069943289224952</v>
          </cell>
          <cell r="AD217">
            <v>0</v>
          </cell>
          <cell r="AE217">
            <v>0</v>
          </cell>
          <cell r="AF217">
            <v>2406</v>
          </cell>
          <cell r="AG217">
            <v>1660</v>
          </cell>
          <cell r="AH217">
            <v>68.994181213632586</v>
          </cell>
          <cell r="AI217">
            <v>421</v>
          </cell>
          <cell r="AJ217">
            <v>17.497921862011637</v>
          </cell>
        </row>
        <row r="218">
          <cell r="C218" t="str">
            <v>SALETE</v>
          </cell>
          <cell r="E218">
            <v>114</v>
          </cell>
          <cell r="F218">
            <v>108</v>
          </cell>
          <cell r="G218">
            <v>94.73684210526315</v>
          </cell>
          <cell r="H218">
            <v>33</v>
          </cell>
          <cell r="I218">
            <v>28.947368421052634</v>
          </cell>
          <cell r="J218">
            <v>0</v>
          </cell>
          <cell r="K218">
            <v>0</v>
          </cell>
          <cell r="L218" t="e">
            <v>#DIV/0!</v>
          </cell>
          <cell r="M218">
            <v>0</v>
          </cell>
          <cell r="N218" t="e">
            <v>#DIV/0!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 t="e">
            <v>#DIV/0!</v>
          </cell>
          <cell r="T218">
            <v>0</v>
          </cell>
          <cell r="U218" t="e">
            <v>#DIV/0!</v>
          </cell>
          <cell r="V218">
            <v>40</v>
          </cell>
          <cell r="W218">
            <v>9</v>
          </cell>
          <cell r="X218">
            <v>22.5</v>
          </cell>
          <cell r="Y218">
            <v>0</v>
          </cell>
          <cell r="Z218">
            <v>0</v>
          </cell>
          <cell r="AA218">
            <v>40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154</v>
          </cell>
          <cell r="AG218">
            <v>117</v>
          </cell>
          <cell r="AH218">
            <v>75.974025974025977</v>
          </cell>
          <cell r="AI218">
            <v>33</v>
          </cell>
          <cell r="AJ218">
            <v>21.428571428571427</v>
          </cell>
        </row>
        <row r="219">
          <cell r="C219" t="str">
            <v>SANTA TEREZINHA</v>
          </cell>
          <cell r="E219">
            <v>92</v>
          </cell>
          <cell r="F219">
            <v>60</v>
          </cell>
          <cell r="G219">
            <v>65.217391304347828</v>
          </cell>
          <cell r="H219">
            <v>29</v>
          </cell>
          <cell r="I219">
            <v>31.521739130434785</v>
          </cell>
          <cell r="J219">
            <v>0</v>
          </cell>
          <cell r="K219">
            <v>0</v>
          </cell>
          <cell r="L219" t="e">
            <v>#DIV/0!</v>
          </cell>
          <cell r="M219">
            <v>0</v>
          </cell>
          <cell r="N219" t="e">
            <v>#DIV/0!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 t="e">
            <v>#DIV/0!</v>
          </cell>
          <cell r="T219">
            <v>0</v>
          </cell>
          <cell r="U219" t="e">
            <v>#DIV/0!</v>
          </cell>
          <cell r="V219">
            <v>10</v>
          </cell>
          <cell r="W219">
            <v>14</v>
          </cell>
          <cell r="X219">
            <v>140</v>
          </cell>
          <cell r="Y219">
            <v>0</v>
          </cell>
          <cell r="Z219">
            <v>0</v>
          </cell>
          <cell r="AA219">
            <v>40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102</v>
          </cell>
          <cell r="AG219">
            <v>74</v>
          </cell>
          <cell r="AH219">
            <v>72.549019607843135</v>
          </cell>
          <cell r="AI219">
            <v>29</v>
          </cell>
          <cell r="AJ219">
            <v>28.431372549019606</v>
          </cell>
        </row>
        <row r="220">
          <cell r="C220" t="str">
            <v>TAIÓ</v>
          </cell>
          <cell r="E220">
            <v>318</v>
          </cell>
          <cell r="F220">
            <v>196</v>
          </cell>
          <cell r="G220">
            <v>61.635220125786162</v>
          </cell>
          <cell r="H220">
            <v>86</v>
          </cell>
          <cell r="I220">
            <v>27.044025157232703</v>
          </cell>
          <cell r="J220">
            <v>0</v>
          </cell>
          <cell r="K220">
            <v>10</v>
          </cell>
          <cell r="L220" t="e">
            <v>#DIV/0!</v>
          </cell>
          <cell r="M220">
            <v>8</v>
          </cell>
          <cell r="N220" t="e">
            <v>#DIV/0!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 t="e">
            <v>#DIV/0!</v>
          </cell>
          <cell r="T220">
            <v>0</v>
          </cell>
          <cell r="U220" t="e">
            <v>#DIV/0!</v>
          </cell>
          <cell r="V220">
            <v>51</v>
          </cell>
          <cell r="W220">
            <v>38</v>
          </cell>
          <cell r="X220">
            <v>74.509803921568633</v>
          </cell>
          <cell r="Y220">
            <v>0</v>
          </cell>
          <cell r="Z220">
            <v>0</v>
          </cell>
          <cell r="AA220">
            <v>133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369</v>
          </cell>
          <cell r="AG220">
            <v>244</v>
          </cell>
          <cell r="AH220">
            <v>66.124661246612476</v>
          </cell>
          <cell r="AI220">
            <v>94</v>
          </cell>
          <cell r="AJ220">
            <v>25.474254742547426</v>
          </cell>
        </row>
        <row r="221">
          <cell r="C221" t="str">
            <v>TROMBUDO CENTRAL</v>
          </cell>
          <cell r="E221">
            <v>151</v>
          </cell>
          <cell r="F221">
            <v>139</v>
          </cell>
          <cell r="G221">
            <v>92.05298013245033</v>
          </cell>
          <cell r="H221">
            <v>18</v>
          </cell>
          <cell r="I221">
            <v>11.920529801324504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 t="e">
            <v>#DIV/0!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 t="e">
            <v>#DIV/0!</v>
          </cell>
          <cell r="T221">
            <v>0</v>
          </cell>
          <cell r="U221" t="e">
            <v>#DIV/0!</v>
          </cell>
          <cell r="V221">
            <v>93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97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244</v>
          </cell>
          <cell r="AG221">
            <v>139</v>
          </cell>
          <cell r="AH221">
            <v>56.967213114754102</v>
          </cell>
          <cell r="AI221">
            <v>18</v>
          </cell>
          <cell r="AJ221">
            <v>7.3770491803278686</v>
          </cell>
        </row>
        <row r="222">
          <cell r="C222" t="str">
            <v>VIDAL RAMOS</v>
          </cell>
          <cell r="E222">
            <v>143</v>
          </cell>
          <cell r="F222">
            <v>53</v>
          </cell>
          <cell r="G222">
            <v>37.06293706293706</v>
          </cell>
          <cell r="H222">
            <v>30</v>
          </cell>
          <cell r="I222">
            <v>20.97902097902098</v>
          </cell>
          <cell r="J222">
            <v>0</v>
          </cell>
          <cell r="K222">
            <v>0</v>
          </cell>
          <cell r="L222" t="e">
            <v>#DIV/0!</v>
          </cell>
          <cell r="M222">
            <v>0</v>
          </cell>
          <cell r="N222" t="e">
            <v>#DIV/0!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 t="e">
            <v>#DIV/0!</v>
          </cell>
          <cell r="T222">
            <v>0</v>
          </cell>
          <cell r="U222" t="e">
            <v>#DIV/0!</v>
          </cell>
          <cell r="V222">
            <v>20</v>
          </cell>
          <cell r="W222">
            <v>15</v>
          </cell>
          <cell r="X222">
            <v>75</v>
          </cell>
          <cell r="Y222">
            <v>0</v>
          </cell>
          <cell r="Z222">
            <v>0</v>
          </cell>
          <cell r="AA222">
            <v>28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163</v>
          </cell>
          <cell r="AG222">
            <v>68</v>
          </cell>
          <cell r="AH222">
            <v>41.717791411042946</v>
          </cell>
          <cell r="AI222">
            <v>30</v>
          </cell>
          <cell r="AJ222">
            <v>18.404907975460123</v>
          </cell>
        </row>
        <row r="223">
          <cell r="C223" t="str">
            <v>VITOR MEIRELES</v>
          </cell>
          <cell r="E223">
            <v>78</v>
          </cell>
          <cell r="F223">
            <v>64</v>
          </cell>
          <cell r="G223">
            <v>82.051282051282044</v>
          </cell>
          <cell r="H223">
            <v>12</v>
          </cell>
          <cell r="I223">
            <v>15.384615384615385</v>
          </cell>
          <cell r="J223">
            <v>0</v>
          </cell>
          <cell r="K223">
            <v>0</v>
          </cell>
          <cell r="L223" t="e">
            <v>#DIV/0!</v>
          </cell>
          <cell r="M223">
            <v>0</v>
          </cell>
          <cell r="N223" t="e">
            <v>#DIV/0!</v>
          </cell>
          <cell r="O223">
            <v>0</v>
          </cell>
          <cell r="P223">
            <v>0</v>
          </cell>
          <cell r="Q223">
            <v>368</v>
          </cell>
          <cell r="R223">
            <v>95</v>
          </cell>
          <cell r="S223">
            <v>25.815217391304344</v>
          </cell>
          <cell r="T223">
            <v>0</v>
          </cell>
          <cell r="U223">
            <v>0</v>
          </cell>
          <cell r="V223">
            <v>70</v>
          </cell>
          <cell r="W223">
            <v>17</v>
          </cell>
          <cell r="X223">
            <v>24.285714285714285</v>
          </cell>
          <cell r="Y223">
            <v>0</v>
          </cell>
          <cell r="Z223">
            <v>0</v>
          </cell>
          <cell r="AA223">
            <v>91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516</v>
          </cell>
          <cell r="AG223">
            <v>176</v>
          </cell>
          <cell r="AH223">
            <v>34.108527131782942</v>
          </cell>
          <cell r="AI223">
            <v>12</v>
          </cell>
          <cell r="AJ223">
            <v>2.3255813953488373</v>
          </cell>
        </row>
        <row r="224">
          <cell r="C224" t="str">
            <v>WITMARSUM</v>
          </cell>
          <cell r="E224">
            <v>93</v>
          </cell>
          <cell r="F224">
            <v>66</v>
          </cell>
          <cell r="G224">
            <v>70.967741935483872</v>
          </cell>
          <cell r="H224">
            <v>27</v>
          </cell>
          <cell r="I224">
            <v>29.032258064516132</v>
          </cell>
          <cell r="J224">
            <v>0</v>
          </cell>
          <cell r="K224">
            <v>0</v>
          </cell>
          <cell r="L224" t="e">
            <v>#DIV/0!</v>
          </cell>
          <cell r="M224">
            <v>0</v>
          </cell>
          <cell r="N224" t="e">
            <v>#DIV/0!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 t="e">
            <v>#DIV/0!</v>
          </cell>
          <cell r="T224">
            <v>0</v>
          </cell>
          <cell r="U224" t="e">
            <v>#DIV/0!</v>
          </cell>
          <cell r="V224">
            <v>17</v>
          </cell>
          <cell r="W224">
            <v>5</v>
          </cell>
          <cell r="X224">
            <v>29.411764705882355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e">
            <v>#DIV/0!</v>
          </cell>
          <cell r="AD224">
            <v>0</v>
          </cell>
          <cell r="AE224" t="e">
            <v>#DIV/0!</v>
          </cell>
          <cell r="AF224">
            <v>110</v>
          </cell>
          <cell r="AG224">
            <v>71</v>
          </cell>
          <cell r="AH224">
            <v>64.545454545454547</v>
          </cell>
          <cell r="AI224">
            <v>27</v>
          </cell>
          <cell r="AJ224">
            <v>24.545454545454547</v>
          </cell>
        </row>
        <row r="225">
          <cell r="C225" t="str">
            <v>ANCHIETA</v>
          </cell>
          <cell r="E225">
            <v>89</v>
          </cell>
          <cell r="F225">
            <v>87</v>
          </cell>
          <cell r="G225">
            <v>97.752808988764045</v>
          </cell>
          <cell r="H225">
            <v>29</v>
          </cell>
          <cell r="I225">
            <v>32.584269662921351</v>
          </cell>
          <cell r="J225">
            <v>0</v>
          </cell>
          <cell r="K225">
            <v>0</v>
          </cell>
          <cell r="L225" t="e">
            <v>#DIV/0!</v>
          </cell>
          <cell r="M225">
            <v>0</v>
          </cell>
          <cell r="N225" t="e">
            <v>#DIV/0!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 t="e">
            <v>#DIV/0!</v>
          </cell>
          <cell r="T225">
            <v>0</v>
          </cell>
          <cell r="U225" t="e">
            <v>#DIV/0!</v>
          </cell>
          <cell r="V225">
            <v>28</v>
          </cell>
          <cell r="W225">
            <v>21</v>
          </cell>
          <cell r="X225">
            <v>75</v>
          </cell>
          <cell r="Y225">
            <v>0</v>
          </cell>
          <cell r="Z225">
            <v>0</v>
          </cell>
          <cell r="AA225">
            <v>69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117</v>
          </cell>
          <cell r="AG225">
            <v>108</v>
          </cell>
          <cell r="AH225">
            <v>92.307692307692307</v>
          </cell>
          <cell r="AI225">
            <v>29</v>
          </cell>
          <cell r="AJ225">
            <v>24.786324786324787</v>
          </cell>
        </row>
        <row r="226">
          <cell r="C226" t="str">
            <v>BANDEIRANTE</v>
          </cell>
          <cell r="E226">
            <v>53</v>
          </cell>
          <cell r="F226">
            <v>38</v>
          </cell>
          <cell r="G226">
            <v>71.698113207547166</v>
          </cell>
          <cell r="H226">
            <v>9</v>
          </cell>
          <cell r="I226">
            <v>16.981132075471699</v>
          </cell>
          <cell r="J226">
            <v>0</v>
          </cell>
          <cell r="K226">
            <v>0</v>
          </cell>
          <cell r="L226" t="e">
            <v>#DIV/0!</v>
          </cell>
          <cell r="M226">
            <v>0</v>
          </cell>
          <cell r="N226" t="e">
            <v>#DIV/0!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 t="e">
            <v>#DIV/0!</v>
          </cell>
          <cell r="T226">
            <v>0</v>
          </cell>
          <cell r="U226" t="e">
            <v>#DIV/0!</v>
          </cell>
          <cell r="V226">
            <v>16</v>
          </cell>
          <cell r="W226">
            <v>11</v>
          </cell>
          <cell r="X226">
            <v>68.75</v>
          </cell>
          <cell r="Y226">
            <v>0</v>
          </cell>
          <cell r="Z226">
            <v>0</v>
          </cell>
          <cell r="AA226">
            <v>37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69</v>
          </cell>
          <cell r="AG226">
            <v>49</v>
          </cell>
          <cell r="AH226">
            <v>71.014492753623188</v>
          </cell>
          <cell r="AI226">
            <v>9</v>
          </cell>
          <cell r="AJ226">
            <v>13.043478260869565</v>
          </cell>
        </row>
        <row r="227">
          <cell r="C227" t="str">
            <v>BARRA BONITA</v>
          </cell>
          <cell r="E227">
            <v>43</v>
          </cell>
          <cell r="F227">
            <v>36</v>
          </cell>
          <cell r="G227">
            <v>83.720930232558146</v>
          </cell>
          <cell r="H227">
            <v>13</v>
          </cell>
          <cell r="I227">
            <v>30.232558139534881</v>
          </cell>
          <cell r="J227">
            <v>0</v>
          </cell>
          <cell r="K227">
            <v>0</v>
          </cell>
          <cell r="L227" t="e">
            <v>#DIV/0!</v>
          </cell>
          <cell r="M227">
            <v>0</v>
          </cell>
          <cell r="N227" t="e">
            <v>#DIV/0!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 t="e">
            <v>#DIV/0!</v>
          </cell>
          <cell r="T227">
            <v>0</v>
          </cell>
          <cell r="U227" t="e">
            <v>#DIV/0!</v>
          </cell>
          <cell r="V227">
            <v>7</v>
          </cell>
          <cell r="W227">
            <v>7</v>
          </cell>
          <cell r="X227">
            <v>100</v>
          </cell>
          <cell r="Y227">
            <v>0</v>
          </cell>
          <cell r="Z227">
            <v>0</v>
          </cell>
          <cell r="AA227">
            <v>17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50</v>
          </cell>
          <cell r="AG227">
            <v>43</v>
          </cell>
          <cell r="AH227">
            <v>86</v>
          </cell>
          <cell r="AI227">
            <v>13</v>
          </cell>
          <cell r="AJ227">
            <v>26</v>
          </cell>
        </row>
        <row r="228">
          <cell r="C228" t="str">
            <v>BELMONTE</v>
          </cell>
          <cell r="E228">
            <v>55</v>
          </cell>
          <cell r="F228">
            <v>39</v>
          </cell>
          <cell r="G228">
            <v>70.909090909090907</v>
          </cell>
          <cell r="H228">
            <v>8</v>
          </cell>
          <cell r="I228">
            <v>14.545454545454545</v>
          </cell>
          <cell r="J228">
            <v>0</v>
          </cell>
          <cell r="K228">
            <v>0</v>
          </cell>
          <cell r="L228" t="e">
            <v>#DIV/0!</v>
          </cell>
          <cell r="M228">
            <v>0</v>
          </cell>
          <cell r="N228" t="e">
            <v>#DIV/0!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e">
            <v>#DIV/0!</v>
          </cell>
          <cell r="T228">
            <v>0</v>
          </cell>
          <cell r="U228" t="e">
            <v>#DIV/0!</v>
          </cell>
          <cell r="V228">
            <v>12</v>
          </cell>
          <cell r="W228">
            <v>12</v>
          </cell>
          <cell r="X228">
            <v>100</v>
          </cell>
          <cell r="Y228">
            <v>0</v>
          </cell>
          <cell r="Z228">
            <v>0</v>
          </cell>
          <cell r="AA228">
            <v>21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67</v>
          </cell>
          <cell r="AG228">
            <v>51</v>
          </cell>
          <cell r="AH228">
            <v>76.119402985074629</v>
          </cell>
          <cell r="AI228">
            <v>8</v>
          </cell>
          <cell r="AJ228">
            <v>11.940298507462686</v>
          </cell>
        </row>
        <row r="229">
          <cell r="C229" t="str">
            <v>DESCANSO</v>
          </cell>
          <cell r="E229">
            <v>191</v>
          </cell>
          <cell r="F229">
            <v>118</v>
          </cell>
          <cell r="G229">
            <v>61.780104712041883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 t="e">
            <v>#DIV/0!</v>
          </cell>
          <cell r="M229">
            <v>0</v>
          </cell>
          <cell r="N229" t="e">
            <v>#DIV/0!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 t="e">
            <v>#DIV/0!</v>
          </cell>
          <cell r="T229">
            <v>0</v>
          </cell>
          <cell r="U229" t="e">
            <v>#DIV/0!</v>
          </cell>
          <cell r="V229">
            <v>32</v>
          </cell>
          <cell r="W229">
            <v>30</v>
          </cell>
          <cell r="X229">
            <v>93.75</v>
          </cell>
          <cell r="Y229">
            <v>0</v>
          </cell>
          <cell r="Z229">
            <v>0</v>
          </cell>
          <cell r="AA229">
            <v>96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223</v>
          </cell>
          <cell r="AG229">
            <v>148</v>
          </cell>
          <cell r="AH229">
            <v>66.367713004484301</v>
          </cell>
          <cell r="AI229">
            <v>0</v>
          </cell>
          <cell r="AJ229">
            <v>0</v>
          </cell>
        </row>
        <row r="230">
          <cell r="C230" t="str">
            <v>DIONÍSIO CERQUEIRA</v>
          </cell>
          <cell r="E230">
            <v>298</v>
          </cell>
          <cell r="F230">
            <v>222</v>
          </cell>
          <cell r="G230">
            <v>74.496644295302019</v>
          </cell>
          <cell r="H230">
            <v>8</v>
          </cell>
          <cell r="I230">
            <v>2.6845637583892619</v>
          </cell>
          <cell r="J230">
            <v>0</v>
          </cell>
          <cell r="K230">
            <v>0</v>
          </cell>
          <cell r="L230" t="e">
            <v>#DIV/0!</v>
          </cell>
          <cell r="M230">
            <v>0</v>
          </cell>
          <cell r="N230" t="e">
            <v>#DIV/0!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 t="e">
            <v>#DIV/0!</v>
          </cell>
          <cell r="T230">
            <v>0</v>
          </cell>
          <cell r="U230" t="e">
            <v>#DIV/0!</v>
          </cell>
          <cell r="V230">
            <v>60</v>
          </cell>
          <cell r="W230">
            <v>27</v>
          </cell>
          <cell r="X230">
            <v>45</v>
          </cell>
          <cell r="Y230">
            <v>0</v>
          </cell>
          <cell r="Z230">
            <v>0</v>
          </cell>
          <cell r="AA230">
            <v>110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358</v>
          </cell>
          <cell r="AG230">
            <v>249</v>
          </cell>
          <cell r="AH230">
            <v>69.55307262569832</v>
          </cell>
          <cell r="AI230">
            <v>8</v>
          </cell>
          <cell r="AJ230">
            <v>2.2346368715083798</v>
          </cell>
        </row>
        <row r="231">
          <cell r="C231" t="str">
            <v>FLOR DO SERTÃO</v>
          </cell>
          <cell r="E231">
            <v>35</v>
          </cell>
          <cell r="F231">
            <v>26</v>
          </cell>
          <cell r="G231">
            <v>74.285714285714292</v>
          </cell>
          <cell r="H231">
            <v>12</v>
          </cell>
          <cell r="I231">
            <v>34.285714285714285</v>
          </cell>
          <cell r="J231">
            <v>0</v>
          </cell>
          <cell r="K231">
            <v>0</v>
          </cell>
          <cell r="L231" t="e">
            <v>#DIV/0!</v>
          </cell>
          <cell r="M231">
            <v>0</v>
          </cell>
          <cell r="N231" t="e">
            <v>#DIV/0!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 t="e">
            <v>#DIV/0!</v>
          </cell>
          <cell r="T231">
            <v>0</v>
          </cell>
          <cell r="U231" t="e">
            <v>#DIV/0!</v>
          </cell>
          <cell r="V231">
            <v>2</v>
          </cell>
          <cell r="W231">
            <v>6</v>
          </cell>
          <cell r="X231">
            <v>300</v>
          </cell>
          <cell r="Y231">
            <v>0</v>
          </cell>
          <cell r="Z231">
            <v>0</v>
          </cell>
          <cell r="AA231">
            <v>7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37</v>
          </cell>
          <cell r="AG231">
            <v>32</v>
          </cell>
          <cell r="AH231">
            <v>86.486486486486484</v>
          </cell>
          <cell r="AI231">
            <v>12</v>
          </cell>
          <cell r="AJ231">
            <v>32.432432432432435</v>
          </cell>
        </row>
        <row r="232">
          <cell r="C232" t="str">
            <v>GUARACIABA</v>
          </cell>
          <cell r="E232">
            <v>233</v>
          </cell>
          <cell r="F232">
            <v>176</v>
          </cell>
          <cell r="G232">
            <v>75.536480686695285</v>
          </cell>
          <cell r="H232">
            <v>44</v>
          </cell>
          <cell r="I232">
            <v>18.884120171673821</v>
          </cell>
          <cell r="J232">
            <v>0</v>
          </cell>
          <cell r="K232">
            <v>0</v>
          </cell>
          <cell r="L232" t="e">
            <v>#DIV/0!</v>
          </cell>
          <cell r="M232">
            <v>0</v>
          </cell>
          <cell r="N232" t="e">
            <v>#DIV/0!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 t="e">
            <v>#DIV/0!</v>
          </cell>
          <cell r="T232">
            <v>0</v>
          </cell>
          <cell r="U232" t="e">
            <v>#DIV/0!</v>
          </cell>
          <cell r="V232">
            <v>83</v>
          </cell>
          <cell r="W232">
            <v>59</v>
          </cell>
          <cell r="X232">
            <v>71.084337349397586</v>
          </cell>
          <cell r="Y232">
            <v>0</v>
          </cell>
          <cell r="Z232">
            <v>0</v>
          </cell>
          <cell r="AA232">
            <v>125</v>
          </cell>
          <cell r="AB232">
            <v>4</v>
          </cell>
          <cell r="AC232">
            <v>3.2</v>
          </cell>
          <cell r="AD232">
            <v>0</v>
          </cell>
          <cell r="AE232">
            <v>0</v>
          </cell>
          <cell r="AF232">
            <v>316</v>
          </cell>
          <cell r="AG232">
            <v>235</v>
          </cell>
          <cell r="AH232">
            <v>74.367088607594937</v>
          </cell>
          <cell r="AI232">
            <v>44</v>
          </cell>
          <cell r="AJ232">
            <v>13.924050632911392</v>
          </cell>
        </row>
        <row r="233">
          <cell r="C233" t="str">
            <v>GUARUJÁ DO SUL</v>
          </cell>
          <cell r="E233">
            <v>106</v>
          </cell>
          <cell r="F233">
            <v>91</v>
          </cell>
          <cell r="G233">
            <v>85.84905660377359</v>
          </cell>
          <cell r="H233">
            <v>17</v>
          </cell>
          <cell r="I233">
            <v>16.037735849056602</v>
          </cell>
          <cell r="J233">
            <v>0</v>
          </cell>
          <cell r="K233">
            <v>0</v>
          </cell>
          <cell r="L233" t="e">
            <v>#DIV/0!</v>
          </cell>
          <cell r="M233">
            <v>0</v>
          </cell>
          <cell r="N233" t="e">
            <v>#DIV/0!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 t="e">
            <v>#DIV/0!</v>
          </cell>
          <cell r="T233">
            <v>0</v>
          </cell>
          <cell r="U233" t="e">
            <v>#DIV/0!</v>
          </cell>
          <cell r="V233">
            <v>27</v>
          </cell>
          <cell r="W233">
            <v>21</v>
          </cell>
          <cell r="X233">
            <v>77.777777777777786</v>
          </cell>
          <cell r="Y233">
            <v>0</v>
          </cell>
          <cell r="Z233">
            <v>0</v>
          </cell>
          <cell r="AA233">
            <v>58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133</v>
          </cell>
          <cell r="AG233">
            <v>112</v>
          </cell>
          <cell r="AH233">
            <v>84.210526315789465</v>
          </cell>
          <cell r="AI233">
            <v>17</v>
          </cell>
          <cell r="AJ233">
            <v>12.781954887218044</v>
          </cell>
        </row>
        <row r="234">
          <cell r="C234" t="str">
            <v>IPORÃ DO OESTE</v>
          </cell>
          <cell r="E234">
            <v>154</v>
          </cell>
          <cell r="F234">
            <v>123</v>
          </cell>
          <cell r="G234">
            <v>79.870129870129873</v>
          </cell>
          <cell r="H234">
            <v>43</v>
          </cell>
          <cell r="I234">
            <v>27.922077922077921</v>
          </cell>
          <cell r="J234">
            <v>35</v>
          </cell>
          <cell r="K234">
            <v>43</v>
          </cell>
          <cell r="L234">
            <v>122.85714285714286</v>
          </cell>
          <cell r="M234">
            <v>42</v>
          </cell>
          <cell r="N234">
            <v>120</v>
          </cell>
          <cell r="O234">
            <v>13</v>
          </cell>
          <cell r="P234">
            <v>0</v>
          </cell>
          <cell r="Q234">
            <v>0</v>
          </cell>
          <cell r="R234">
            <v>0</v>
          </cell>
          <cell r="S234" t="e">
            <v>#DIV/0!</v>
          </cell>
          <cell r="T234">
            <v>0</v>
          </cell>
          <cell r="U234" t="e">
            <v>#DIV/0!</v>
          </cell>
          <cell r="V234">
            <v>39</v>
          </cell>
          <cell r="W234">
            <v>32</v>
          </cell>
          <cell r="X234">
            <v>82.051282051282044</v>
          </cell>
          <cell r="Y234">
            <v>0</v>
          </cell>
          <cell r="Z234">
            <v>0</v>
          </cell>
          <cell r="AA234">
            <v>85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228</v>
          </cell>
          <cell r="AG234">
            <v>198</v>
          </cell>
          <cell r="AH234">
            <v>86.842105263157904</v>
          </cell>
          <cell r="AI234">
            <v>85</v>
          </cell>
          <cell r="AJ234">
            <v>37.280701754385966</v>
          </cell>
        </row>
        <row r="235">
          <cell r="C235" t="str">
            <v>ITAPIRANGA</v>
          </cell>
          <cell r="E235">
            <v>247</v>
          </cell>
          <cell r="F235">
            <v>192</v>
          </cell>
          <cell r="G235">
            <v>77.732793522267201</v>
          </cell>
          <cell r="H235">
            <v>25</v>
          </cell>
          <cell r="I235">
            <v>10.121457489878543</v>
          </cell>
          <cell r="J235">
            <v>0</v>
          </cell>
          <cell r="K235">
            <v>0</v>
          </cell>
          <cell r="L235" t="e">
            <v>#DIV/0!</v>
          </cell>
          <cell r="M235">
            <v>0</v>
          </cell>
          <cell r="N235" t="e">
            <v>#DIV/0!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 t="e">
            <v>#DIV/0!</v>
          </cell>
          <cell r="T235">
            <v>0</v>
          </cell>
          <cell r="U235" t="e">
            <v>#DIV/0!</v>
          </cell>
          <cell r="V235">
            <v>86</v>
          </cell>
          <cell r="W235">
            <v>28</v>
          </cell>
          <cell r="X235">
            <v>32.558139534883722</v>
          </cell>
          <cell r="Y235">
            <v>0</v>
          </cell>
          <cell r="Z235">
            <v>0</v>
          </cell>
          <cell r="AA235">
            <v>100</v>
          </cell>
          <cell r="AB235">
            <v>16</v>
          </cell>
          <cell r="AC235">
            <v>16</v>
          </cell>
          <cell r="AD235">
            <v>0</v>
          </cell>
          <cell r="AE235">
            <v>0</v>
          </cell>
          <cell r="AF235">
            <v>333</v>
          </cell>
          <cell r="AG235">
            <v>220</v>
          </cell>
          <cell r="AH235">
            <v>66.066066066066071</v>
          </cell>
          <cell r="AI235">
            <v>25</v>
          </cell>
          <cell r="AJ235">
            <v>7.5075075075075075</v>
          </cell>
        </row>
        <row r="236">
          <cell r="C236" t="str">
            <v>MONDAÍ</v>
          </cell>
          <cell r="E236">
            <v>156</v>
          </cell>
          <cell r="F236">
            <v>126</v>
          </cell>
          <cell r="G236">
            <v>80.769230769230774</v>
          </cell>
          <cell r="H236">
            <v>51</v>
          </cell>
          <cell r="I236">
            <v>32.692307692307693</v>
          </cell>
          <cell r="J236">
            <v>0</v>
          </cell>
          <cell r="K236">
            <v>0</v>
          </cell>
          <cell r="L236" t="e">
            <v>#DIV/0!</v>
          </cell>
          <cell r="M236">
            <v>0</v>
          </cell>
          <cell r="N236" t="e">
            <v>#DIV/0!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 t="e">
            <v>#DIV/0!</v>
          </cell>
          <cell r="T236">
            <v>0</v>
          </cell>
          <cell r="U236" t="e">
            <v>#DIV/0!</v>
          </cell>
          <cell r="V236">
            <v>38</v>
          </cell>
          <cell r="W236">
            <v>33</v>
          </cell>
          <cell r="X236">
            <v>86.842105263157904</v>
          </cell>
          <cell r="Y236">
            <v>0</v>
          </cell>
          <cell r="Z236">
            <v>0</v>
          </cell>
          <cell r="AA236">
            <v>66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194</v>
          </cell>
          <cell r="AG236">
            <v>159</v>
          </cell>
          <cell r="AH236">
            <v>81.958762886597938</v>
          </cell>
          <cell r="AI236">
            <v>51</v>
          </cell>
          <cell r="AJ236">
            <v>26.288659793814436</v>
          </cell>
        </row>
        <row r="237">
          <cell r="C237" t="str">
            <v>PALMA SOLA</v>
          </cell>
          <cell r="E237">
            <v>137</v>
          </cell>
          <cell r="F237">
            <v>102</v>
          </cell>
          <cell r="G237">
            <v>74.452554744525543</v>
          </cell>
          <cell r="H237">
            <v>33</v>
          </cell>
          <cell r="I237">
            <v>24.087591240875913</v>
          </cell>
          <cell r="J237">
            <v>0</v>
          </cell>
          <cell r="K237">
            <v>0</v>
          </cell>
          <cell r="L237" t="e">
            <v>#DIV/0!</v>
          </cell>
          <cell r="M237">
            <v>0</v>
          </cell>
          <cell r="N237" t="e">
            <v>#DIV/0!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 t="e">
            <v>#DIV/0!</v>
          </cell>
          <cell r="T237">
            <v>0</v>
          </cell>
          <cell r="U237" t="e">
            <v>#DIV/0!</v>
          </cell>
          <cell r="V237">
            <v>40</v>
          </cell>
          <cell r="W237">
            <v>12</v>
          </cell>
          <cell r="X237">
            <v>30</v>
          </cell>
          <cell r="Y237">
            <v>0</v>
          </cell>
          <cell r="Z237">
            <v>0</v>
          </cell>
          <cell r="AA237">
            <v>60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177</v>
          </cell>
          <cell r="AG237">
            <v>114</v>
          </cell>
          <cell r="AH237">
            <v>64.406779661016941</v>
          </cell>
          <cell r="AI237">
            <v>33</v>
          </cell>
          <cell r="AJ237">
            <v>18.64406779661017</v>
          </cell>
        </row>
        <row r="238">
          <cell r="C238" t="str">
            <v>PARAÍSO</v>
          </cell>
          <cell r="E238">
            <v>68</v>
          </cell>
          <cell r="F238">
            <v>56</v>
          </cell>
          <cell r="G238">
            <v>82.35294117647058</v>
          </cell>
          <cell r="H238">
            <v>19</v>
          </cell>
          <cell r="I238">
            <v>27.941176470588236</v>
          </cell>
          <cell r="J238">
            <v>0</v>
          </cell>
          <cell r="K238">
            <v>0</v>
          </cell>
          <cell r="L238" t="e">
            <v>#DIV/0!</v>
          </cell>
          <cell r="M238">
            <v>0</v>
          </cell>
          <cell r="N238" t="e">
            <v>#DIV/0!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 t="e">
            <v>#DIV/0!</v>
          </cell>
          <cell r="T238">
            <v>0</v>
          </cell>
          <cell r="U238" t="e">
            <v>#DIV/0!</v>
          </cell>
          <cell r="V238">
            <v>47</v>
          </cell>
          <cell r="W238">
            <v>7</v>
          </cell>
          <cell r="X238">
            <v>14.893617021276595</v>
          </cell>
          <cell r="Y238">
            <v>0</v>
          </cell>
          <cell r="Z238">
            <v>0</v>
          </cell>
          <cell r="AA238">
            <v>47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115</v>
          </cell>
          <cell r="AG238">
            <v>63</v>
          </cell>
          <cell r="AH238">
            <v>54.782608695652172</v>
          </cell>
          <cell r="AI238">
            <v>19</v>
          </cell>
          <cell r="AJ238">
            <v>16.521739130434781</v>
          </cell>
        </row>
        <row r="239">
          <cell r="C239" t="str">
            <v>PRINCESA</v>
          </cell>
          <cell r="E239">
            <v>63</v>
          </cell>
          <cell r="F239">
            <v>48</v>
          </cell>
          <cell r="G239">
            <v>76.19047619047619</v>
          </cell>
          <cell r="H239">
            <v>12</v>
          </cell>
          <cell r="I239">
            <v>19.047619047619047</v>
          </cell>
          <cell r="J239">
            <v>0</v>
          </cell>
          <cell r="K239">
            <v>0</v>
          </cell>
          <cell r="L239" t="e">
            <v>#DIV/0!</v>
          </cell>
          <cell r="M239">
            <v>0</v>
          </cell>
          <cell r="N239" t="e">
            <v>#DIV/0!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 t="e">
            <v>#DIV/0!</v>
          </cell>
          <cell r="T239">
            <v>0</v>
          </cell>
          <cell r="U239" t="e">
            <v>#DIV/0!</v>
          </cell>
          <cell r="V239">
            <v>18</v>
          </cell>
          <cell r="W239">
            <v>13</v>
          </cell>
          <cell r="X239">
            <v>72.222222222222214</v>
          </cell>
          <cell r="Y239">
            <v>0</v>
          </cell>
          <cell r="Z239">
            <v>0</v>
          </cell>
          <cell r="AA239">
            <v>32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81</v>
          </cell>
          <cell r="AG239">
            <v>61</v>
          </cell>
          <cell r="AH239">
            <v>75.308641975308646</v>
          </cell>
          <cell r="AI239">
            <v>12</v>
          </cell>
          <cell r="AJ239">
            <v>14.814814814814813</v>
          </cell>
        </row>
        <row r="240">
          <cell r="C240" t="str">
            <v>RIQUEZA</v>
          </cell>
          <cell r="E240">
            <v>81</v>
          </cell>
          <cell r="F240">
            <v>59</v>
          </cell>
          <cell r="G240">
            <v>72.839506172839506</v>
          </cell>
          <cell r="H240">
            <v>21</v>
          </cell>
          <cell r="I240">
            <v>25.925925925925924</v>
          </cell>
          <cell r="J240">
            <v>0</v>
          </cell>
          <cell r="K240">
            <v>0</v>
          </cell>
          <cell r="L240" t="e">
            <v>#DIV/0!</v>
          </cell>
          <cell r="M240">
            <v>0</v>
          </cell>
          <cell r="N240" t="e">
            <v>#DIV/0!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 t="e">
            <v>#DIV/0!</v>
          </cell>
          <cell r="T240">
            <v>0</v>
          </cell>
          <cell r="U240" t="e">
            <v>#DIV/0!</v>
          </cell>
          <cell r="V240">
            <v>23</v>
          </cell>
          <cell r="W240">
            <v>11</v>
          </cell>
          <cell r="X240">
            <v>47.826086956521742</v>
          </cell>
          <cell r="Y240">
            <v>0</v>
          </cell>
          <cell r="Z240">
            <v>0</v>
          </cell>
          <cell r="AA240">
            <v>25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104</v>
          </cell>
          <cell r="AG240">
            <v>70</v>
          </cell>
          <cell r="AH240">
            <v>67.307692307692307</v>
          </cell>
          <cell r="AI240">
            <v>21</v>
          </cell>
          <cell r="AJ240">
            <v>20.192307692307693</v>
          </cell>
        </row>
        <row r="241">
          <cell r="C241" t="str">
            <v>ROMELÂNDIA</v>
          </cell>
          <cell r="E241">
            <v>80</v>
          </cell>
          <cell r="F241">
            <v>75</v>
          </cell>
          <cell r="G241">
            <v>93.75</v>
          </cell>
          <cell r="H241">
            <v>26</v>
          </cell>
          <cell r="I241">
            <v>32.5</v>
          </cell>
          <cell r="J241">
            <v>0</v>
          </cell>
          <cell r="K241">
            <v>0</v>
          </cell>
          <cell r="L241" t="e">
            <v>#DIV/0!</v>
          </cell>
          <cell r="M241">
            <v>0</v>
          </cell>
          <cell r="N241" t="e">
            <v>#DIV/0!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 t="e">
            <v>#DIV/0!</v>
          </cell>
          <cell r="T241">
            <v>0</v>
          </cell>
          <cell r="U241" t="e">
            <v>#DIV/0!</v>
          </cell>
          <cell r="V241">
            <v>42</v>
          </cell>
          <cell r="W241">
            <v>22</v>
          </cell>
          <cell r="X241">
            <v>52.380952380952387</v>
          </cell>
          <cell r="Y241">
            <v>0</v>
          </cell>
          <cell r="Z241">
            <v>0</v>
          </cell>
          <cell r="AA241">
            <v>50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122</v>
          </cell>
          <cell r="AG241">
            <v>97</v>
          </cell>
          <cell r="AH241">
            <v>79.508196721311478</v>
          </cell>
          <cell r="AI241">
            <v>26</v>
          </cell>
          <cell r="AJ241">
            <v>21.311475409836063</v>
          </cell>
        </row>
        <row r="242">
          <cell r="C242" t="str">
            <v>SANTA HELENA</v>
          </cell>
          <cell r="E242">
            <v>52</v>
          </cell>
          <cell r="F242">
            <v>32</v>
          </cell>
          <cell r="G242">
            <v>61.53846153846154</v>
          </cell>
          <cell r="H242">
            <v>5</v>
          </cell>
          <cell r="I242">
            <v>9.6153846153846168</v>
          </cell>
          <cell r="J242">
            <v>0</v>
          </cell>
          <cell r="K242">
            <v>0</v>
          </cell>
          <cell r="L242" t="e">
            <v>#DIV/0!</v>
          </cell>
          <cell r="M242">
            <v>0</v>
          </cell>
          <cell r="N242" t="e">
            <v>#DIV/0!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 t="e">
            <v>#DIV/0!</v>
          </cell>
          <cell r="T242">
            <v>0</v>
          </cell>
          <cell r="U242" t="e">
            <v>#DIV/0!</v>
          </cell>
          <cell r="V242">
            <v>14</v>
          </cell>
          <cell r="W242">
            <v>13</v>
          </cell>
          <cell r="X242">
            <v>92.857142857142861</v>
          </cell>
          <cell r="Y242">
            <v>0</v>
          </cell>
          <cell r="Z242">
            <v>0</v>
          </cell>
          <cell r="AA242">
            <v>29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66</v>
          </cell>
          <cell r="AG242">
            <v>45</v>
          </cell>
          <cell r="AH242">
            <v>68.181818181818173</v>
          </cell>
          <cell r="AI242">
            <v>5</v>
          </cell>
          <cell r="AJ242">
            <v>7.5757575757575761</v>
          </cell>
        </row>
        <row r="243">
          <cell r="C243" t="str">
            <v>SÃO JOÃO DO OESTE</v>
          </cell>
          <cell r="E243">
            <v>106</v>
          </cell>
          <cell r="F243">
            <v>76</v>
          </cell>
          <cell r="G243">
            <v>71.698113207547166</v>
          </cell>
          <cell r="H243">
            <v>14</v>
          </cell>
          <cell r="I243">
            <v>13.20754716981132</v>
          </cell>
          <cell r="J243">
            <v>0</v>
          </cell>
          <cell r="K243">
            <v>0</v>
          </cell>
          <cell r="L243" t="e">
            <v>#DIV/0!</v>
          </cell>
          <cell r="M243">
            <v>0</v>
          </cell>
          <cell r="N243" t="e">
            <v>#DIV/0!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 t="e">
            <v>#DIV/0!</v>
          </cell>
          <cell r="T243">
            <v>0</v>
          </cell>
          <cell r="U243" t="e">
            <v>#DIV/0!</v>
          </cell>
          <cell r="V243">
            <v>23</v>
          </cell>
          <cell r="W243">
            <v>19</v>
          </cell>
          <cell r="X243">
            <v>82.608695652173907</v>
          </cell>
          <cell r="Y243">
            <v>0</v>
          </cell>
          <cell r="Z243">
            <v>0</v>
          </cell>
          <cell r="AA243">
            <v>58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129</v>
          </cell>
          <cell r="AG243">
            <v>95</v>
          </cell>
          <cell r="AH243">
            <v>73.643410852713174</v>
          </cell>
          <cell r="AI243">
            <v>14</v>
          </cell>
          <cell r="AJ243">
            <v>10.852713178294573</v>
          </cell>
        </row>
        <row r="244">
          <cell r="C244" t="str">
            <v>SÃO JOSÉ DO CEDRO</v>
          </cell>
          <cell r="E244">
            <v>258</v>
          </cell>
          <cell r="F244">
            <v>211</v>
          </cell>
          <cell r="G244">
            <v>81.782945736434115</v>
          </cell>
          <cell r="H244">
            <v>56</v>
          </cell>
          <cell r="I244">
            <v>21.705426356589147</v>
          </cell>
          <cell r="J244">
            <v>0</v>
          </cell>
          <cell r="K244">
            <v>0</v>
          </cell>
          <cell r="L244" t="e">
            <v>#DIV/0!</v>
          </cell>
          <cell r="M244">
            <v>0</v>
          </cell>
          <cell r="N244" t="e">
            <v>#DIV/0!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 t="e">
            <v>#DIV/0!</v>
          </cell>
          <cell r="T244">
            <v>0</v>
          </cell>
          <cell r="U244" t="e">
            <v>#DIV/0!</v>
          </cell>
          <cell r="V244">
            <v>53</v>
          </cell>
          <cell r="W244">
            <v>46</v>
          </cell>
          <cell r="X244">
            <v>86.79245283018868</v>
          </cell>
          <cell r="Y244">
            <v>0</v>
          </cell>
          <cell r="Z244">
            <v>0</v>
          </cell>
          <cell r="AA244">
            <v>135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311</v>
          </cell>
          <cell r="AG244">
            <v>257</v>
          </cell>
          <cell r="AH244">
            <v>82.636655948553056</v>
          </cell>
          <cell r="AI244">
            <v>56</v>
          </cell>
          <cell r="AJ244">
            <v>18.006430868167204</v>
          </cell>
        </row>
        <row r="245">
          <cell r="C245" t="str">
            <v>SÃO MIGUEL DO OESTE</v>
          </cell>
          <cell r="E245">
            <v>1379</v>
          </cell>
          <cell r="F245">
            <v>1088</v>
          </cell>
          <cell r="G245">
            <v>78.8977519941987</v>
          </cell>
          <cell r="H245">
            <v>410</v>
          </cell>
          <cell r="I245">
            <v>29.731689630166784</v>
          </cell>
          <cell r="J245">
            <v>25</v>
          </cell>
          <cell r="K245">
            <v>20</v>
          </cell>
          <cell r="L245">
            <v>80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 t="e">
            <v>#DIV/0!</v>
          </cell>
          <cell r="T245">
            <v>0</v>
          </cell>
          <cell r="U245" t="e">
            <v>#DIV/0!</v>
          </cell>
          <cell r="V245">
            <v>108</v>
          </cell>
          <cell r="W245">
            <v>138</v>
          </cell>
          <cell r="X245">
            <v>127.77777777777777</v>
          </cell>
          <cell r="Y245">
            <v>0</v>
          </cell>
          <cell r="Z245">
            <v>0</v>
          </cell>
          <cell r="AA245">
            <v>358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1512</v>
          </cell>
          <cell r="AG245">
            <v>1246</v>
          </cell>
          <cell r="AH245">
            <v>82.407407407407405</v>
          </cell>
          <cell r="AI245">
            <v>410</v>
          </cell>
          <cell r="AJ245">
            <v>27.116402116402117</v>
          </cell>
        </row>
        <row r="246">
          <cell r="C246" t="str">
            <v>TUNÁPOLIS</v>
          </cell>
          <cell r="E246">
            <v>107</v>
          </cell>
          <cell r="F246">
            <v>80</v>
          </cell>
          <cell r="G246">
            <v>74.766355140186917</v>
          </cell>
          <cell r="H246">
            <v>30</v>
          </cell>
          <cell r="I246">
            <v>28.037383177570092</v>
          </cell>
          <cell r="J246">
            <v>0</v>
          </cell>
          <cell r="K246">
            <v>0</v>
          </cell>
          <cell r="L246" t="e">
            <v>#DIV/0!</v>
          </cell>
          <cell r="M246">
            <v>0</v>
          </cell>
          <cell r="N246" t="e">
            <v>#DIV/0!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 t="e">
            <v>#DIV/0!</v>
          </cell>
          <cell r="T246">
            <v>0</v>
          </cell>
          <cell r="U246" t="e">
            <v>#DIV/0!</v>
          </cell>
          <cell r="V246">
            <v>19</v>
          </cell>
          <cell r="W246">
            <v>18</v>
          </cell>
          <cell r="X246">
            <v>94.73684210526315</v>
          </cell>
          <cell r="Y246">
            <v>0</v>
          </cell>
          <cell r="Z246">
            <v>0</v>
          </cell>
          <cell r="AA246">
            <v>36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126</v>
          </cell>
          <cell r="AG246">
            <v>98</v>
          </cell>
          <cell r="AH246">
            <v>77.777777777777786</v>
          </cell>
          <cell r="AI246">
            <v>30</v>
          </cell>
          <cell r="AJ246">
            <v>23.809523809523807</v>
          </cell>
        </row>
        <row r="247">
          <cell r="C247" t="str">
            <v>ARMAZÉM</v>
          </cell>
          <cell r="E247">
            <v>172</v>
          </cell>
          <cell r="F247">
            <v>125</v>
          </cell>
          <cell r="G247">
            <v>72.674418604651152</v>
          </cell>
          <cell r="H247">
            <v>59</v>
          </cell>
          <cell r="I247">
            <v>34.302325581395351</v>
          </cell>
          <cell r="J247">
            <v>0</v>
          </cell>
          <cell r="K247">
            <v>0</v>
          </cell>
          <cell r="L247" t="e">
            <v>#DIV/0!</v>
          </cell>
          <cell r="M247">
            <v>0</v>
          </cell>
          <cell r="N247" t="e">
            <v>#DIV/0!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 t="e">
            <v>#DIV/0!</v>
          </cell>
          <cell r="T247">
            <v>0</v>
          </cell>
          <cell r="U247" t="e">
            <v>#DIV/0!</v>
          </cell>
          <cell r="V247">
            <v>13</v>
          </cell>
          <cell r="W247">
            <v>15</v>
          </cell>
          <cell r="X247">
            <v>115.38461538461537</v>
          </cell>
          <cell r="Y247">
            <v>0</v>
          </cell>
          <cell r="Z247">
            <v>0</v>
          </cell>
          <cell r="AA247">
            <v>93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185</v>
          </cell>
          <cell r="AG247">
            <v>140</v>
          </cell>
          <cell r="AH247">
            <v>75.675675675675677</v>
          </cell>
          <cell r="AI247">
            <v>59</v>
          </cell>
          <cell r="AJ247">
            <v>31.891891891891895</v>
          </cell>
        </row>
        <row r="248">
          <cell r="C248" t="str">
            <v>BRAÇO DO NORTE</v>
          </cell>
          <cell r="E248">
            <v>821</v>
          </cell>
          <cell r="F248">
            <v>603</v>
          </cell>
          <cell r="G248">
            <v>73.447015834348349</v>
          </cell>
          <cell r="H248">
            <v>227</v>
          </cell>
          <cell r="I248">
            <v>27.649208282582215</v>
          </cell>
          <cell r="J248">
            <v>0</v>
          </cell>
          <cell r="K248">
            <v>0</v>
          </cell>
          <cell r="L248" t="e">
            <v>#DIV/0!</v>
          </cell>
          <cell r="M248">
            <v>0</v>
          </cell>
          <cell r="N248" t="e">
            <v>#DIV/0!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 t="e">
            <v>#DIV/0!</v>
          </cell>
          <cell r="T248">
            <v>0</v>
          </cell>
          <cell r="U248" t="e">
            <v>#DIV/0!</v>
          </cell>
          <cell r="V248">
            <v>76</v>
          </cell>
          <cell r="W248">
            <v>47</v>
          </cell>
          <cell r="X248">
            <v>61.842105263157897</v>
          </cell>
          <cell r="Y248">
            <v>0</v>
          </cell>
          <cell r="Z248">
            <v>0</v>
          </cell>
          <cell r="AA248">
            <v>150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897</v>
          </cell>
          <cell r="AG248">
            <v>650</v>
          </cell>
          <cell r="AH248">
            <v>72.463768115942031</v>
          </cell>
          <cell r="AI248">
            <v>227</v>
          </cell>
          <cell r="AJ248">
            <v>25.306577480490521</v>
          </cell>
        </row>
        <row r="249">
          <cell r="C249" t="str">
            <v>CAPIVARI DE BAIXO</v>
          </cell>
          <cell r="E249">
            <v>493</v>
          </cell>
          <cell r="F249">
            <v>269</v>
          </cell>
          <cell r="G249">
            <v>54.563894523326574</v>
          </cell>
          <cell r="H249">
            <v>111</v>
          </cell>
          <cell r="I249">
            <v>22.515212981744423</v>
          </cell>
          <cell r="J249">
            <v>19</v>
          </cell>
          <cell r="K249">
            <v>19</v>
          </cell>
          <cell r="L249">
            <v>100</v>
          </cell>
          <cell r="M249">
            <v>17</v>
          </cell>
          <cell r="N249">
            <v>89.473684210526315</v>
          </cell>
          <cell r="O249">
            <v>2</v>
          </cell>
          <cell r="P249">
            <v>2</v>
          </cell>
          <cell r="Q249">
            <v>0</v>
          </cell>
          <cell r="R249">
            <v>0</v>
          </cell>
          <cell r="S249" t="e">
            <v>#DIV/0!</v>
          </cell>
          <cell r="T249">
            <v>0</v>
          </cell>
          <cell r="U249" t="e">
            <v>#DIV/0!</v>
          </cell>
          <cell r="V249">
            <v>130</v>
          </cell>
          <cell r="W249">
            <v>35</v>
          </cell>
          <cell r="X249">
            <v>26.923076923076923</v>
          </cell>
          <cell r="Y249">
            <v>0</v>
          </cell>
          <cell r="Z249">
            <v>0</v>
          </cell>
          <cell r="AA249">
            <v>297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642</v>
          </cell>
          <cell r="AG249">
            <v>323</v>
          </cell>
          <cell r="AH249">
            <v>50.311526479750782</v>
          </cell>
          <cell r="AI249">
            <v>130</v>
          </cell>
          <cell r="AJ249">
            <v>20.249221183800621</v>
          </cell>
        </row>
        <row r="250">
          <cell r="C250" t="str">
            <v>GRÃO PARÁ</v>
          </cell>
          <cell r="E250">
            <v>116</v>
          </cell>
          <cell r="F250">
            <v>83</v>
          </cell>
          <cell r="G250">
            <v>71.551724137931032</v>
          </cell>
          <cell r="H250">
            <v>26</v>
          </cell>
          <cell r="I250">
            <v>22.413793103448278</v>
          </cell>
          <cell r="J250">
            <v>0</v>
          </cell>
          <cell r="K250">
            <v>0</v>
          </cell>
          <cell r="L250" t="e">
            <v>#DIV/0!</v>
          </cell>
          <cell r="M250">
            <v>0</v>
          </cell>
          <cell r="N250" t="e">
            <v>#DIV/0!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 t="e">
            <v>#DIV/0!</v>
          </cell>
          <cell r="T250">
            <v>0</v>
          </cell>
          <cell r="U250" t="e">
            <v>#DIV/0!</v>
          </cell>
          <cell r="V250">
            <v>15</v>
          </cell>
          <cell r="W250">
            <v>11</v>
          </cell>
          <cell r="X250">
            <v>73.333333333333329</v>
          </cell>
          <cell r="Y250">
            <v>0</v>
          </cell>
          <cell r="Z250">
            <v>0</v>
          </cell>
          <cell r="AA250">
            <v>51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131</v>
          </cell>
          <cell r="AG250">
            <v>94</v>
          </cell>
          <cell r="AH250">
            <v>71.755725190839698</v>
          </cell>
          <cell r="AI250">
            <v>26</v>
          </cell>
          <cell r="AJ250">
            <v>19.847328244274809</v>
          </cell>
        </row>
        <row r="251">
          <cell r="C251" t="str">
            <v>GRAVATAL</v>
          </cell>
          <cell r="E251">
            <v>206</v>
          </cell>
          <cell r="F251">
            <v>162</v>
          </cell>
          <cell r="G251">
            <v>78.640776699029118</v>
          </cell>
          <cell r="H251">
            <v>74</v>
          </cell>
          <cell r="I251">
            <v>35.922330097087382</v>
          </cell>
          <cell r="J251">
            <v>0</v>
          </cell>
          <cell r="K251">
            <v>0</v>
          </cell>
          <cell r="L251" t="e">
            <v>#DIV/0!</v>
          </cell>
          <cell r="M251">
            <v>0</v>
          </cell>
          <cell r="N251" t="e">
            <v>#DIV/0!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 t="e">
            <v>#DIV/0!</v>
          </cell>
          <cell r="T251">
            <v>0</v>
          </cell>
          <cell r="U251" t="e">
            <v>#DIV/0!</v>
          </cell>
          <cell r="V251">
            <v>57</v>
          </cell>
          <cell r="W251">
            <v>35</v>
          </cell>
          <cell r="X251">
            <v>61.403508771929829</v>
          </cell>
          <cell r="Y251">
            <v>0</v>
          </cell>
          <cell r="Z251">
            <v>0</v>
          </cell>
          <cell r="AA251">
            <v>95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263</v>
          </cell>
          <cell r="AG251">
            <v>197</v>
          </cell>
          <cell r="AH251">
            <v>74.904942965779469</v>
          </cell>
          <cell r="AI251">
            <v>74</v>
          </cell>
          <cell r="AJ251">
            <v>28.13688212927757</v>
          </cell>
        </row>
        <row r="252">
          <cell r="C252" t="str">
            <v>IMARUÍ</v>
          </cell>
          <cell r="E252">
            <v>213</v>
          </cell>
          <cell r="F252">
            <v>184</v>
          </cell>
          <cell r="G252">
            <v>86.3849765258216</v>
          </cell>
          <cell r="H252">
            <v>27</v>
          </cell>
          <cell r="I252">
            <v>12.676056338028168</v>
          </cell>
          <cell r="J252">
            <v>0</v>
          </cell>
          <cell r="K252">
            <v>0</v>
          </cell>
          <cell r="L252" t="e">
            <v>#DIV/0!</v>
          </cell>
          <cell r="M252">
            <v>0</v>
          </cell>
          <cell r="N252" t="e">
            <v>#DIV/0!</v>
          </cell>
          <cell r="O252">
            <v>0</v>
          </cell>
          <cell r="P252">
            <v>0</v>
          </cell>
          <cell r="Q252">
            <v>85</v>
          </cell>
          <cell r="R252">
            <v>61</v>
          </cell>
          <cell r="S252">
            <v>71.764705882352942</v>
          </cell>
          <cell r="T252">
            <v>0</v>
          </cell>
          <cell r="U252">
            <v>0</v>
          </cell>
          <cell r="V252">
            <v>143</v>
          </cell>
          <cell r="W252">
            <v>51</v>
          </cell>
          <cell r="X252">
            <v>35.664335664335667</v>
          </cell>
          <cell r="Y252">
            <v>0</v>
          </cell>
          <cell r="Z252">
            <v>0</v>
          </cell>
          <cell r="AA252">
            <v>204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441</v>
          </cell>
          <cell r="AG252">
            <v>296</v>
          </cell>
          <cell r="AH252">
            <v>67.120181405895693</v>
          </cell>
          <cell r="AI252">
            <v>27</v>
          </cell>
          <cell r="AJ252">
            <v>6.1224489795918364</v>
          </cell>
        </row>
        <row r="253">
          <cell r="C253" t="str">
            <v>IMBITUBA</v>
          </cell>
          <cell r="E253">
            <v>1049</v>
          </cell>
          <cell r="F253">
            <v>677</v>
          </cell>
          <cell r="G253">
            <v>64.537654909437563</v>
          </cell>
          <cell r="H253">
            <v>195</v>
          </cell>
          <cell r="I253">
            <v>18.589132507149667</v>
          </cell>
          <cell r="J253">
            <v>30</v>
          </cell>
          <cell r="K253">
            <v>45</v>
          </cell>
          <cell r="L253">
            <v>150</v>
          </cell>
          <cell r="M253">
            <v>43</v>
          </cell>
          <cell r="N253">
            <v>143.33333333333334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 t="e">
            <v>#DIV/0!</v>
          </cell>
          <cell r="T253">
            <v>0</v>
          </cell>
          <cell r="U253" t="e">
            <v>#DIV/0!</v>
          </cell>
          <cell r="V253">
            <v>511</v>
          </cell>
          <cell r="W253">
            <v>47</v>
          </cell>
          <cell r="X253">
            <v>9.1976516634050878</v>
          </cell>
          <cell r="Y253">
            <v>0</v>
          </cell>
          <cell r="Z253">
            <v>0</v>
          </cell>
          <cell r="AA253">
            <v>685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1590</v>
          </cell>
          <cell r="AG253">
            <v>769</v>
          </cell>
          <cell r="AH253">
            <v>48.364779874213838</v>
          </cell>
          <cell r="AI253">
            <v>238</v>
          </cell>
          <cell r="AJ253">
            <v>14.968553459119496</v>
          </cell>
        </row>
        <row r="254">
          <cell r="C254" t="str">
            <v>JAGUARUNA</v>
          </cell>
          <cell r="E254">
            <v>329</v>
          </cell>
          <cell r="F254">
            <v>214</v>
          </cell>
          <cell r="G254">
            <v>65.045592705167181</v>
          </cell>
          <cell r="H254">
            <v>103</v>
          </cell>
          <cell r="I254">
            <v>31.306990881458969</v>
          </cell>
          <cell r="J254">
            <v>0</v>
          </cell>
          <cell r="K254">
            <v>0</v>
          </cell>
          <cell r="L254" t="e">
            <v>#DIV/0!</v>
          </cell>
          <cell r="M254">
            <v>0</v>
          </cell>
          <cell r="N254" t="e">
            <v>#DIV/0!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 t="e">
            <v>#DIV/0!</v>
          </cell>
          <cell r="T254">
            <v>0</v>
          </cell>
          <cell r="U254" t="e">
            <v>#DIV/0!</v>
          </cell>
          <cell r="V254">
            <v>85</v>
          </cell>
          <cell r="W254">
            <v>54</v>
          </cell>
          <cell r="X254">
            <v>63.529411764705877</v>
          </cell>
          <cell r="Y254">
            <v>0</v>
          </cell>
          <cell r="Z254">
            <v>0</v>
          </cell>
          <cell r="AA254">
            <v>141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414</v>
          </cell>
          <cell r="AG254">
            <v>268</v>
          </cell>
          <cell r="AH254">
            <v>64.734299516908209</v>
          </cell>
          <cell r="AI254">
            <v>103</v>
          </cell>
          <cell r="AJ254">
            <v>24.879227053140095</v>
          </cell>
        </row>
        <row r="255">
          <cell r="C255" t="str">
            <v>LAGUNA</v>
          </cell>
          <cell r="E255">
            <v>749</v>
          </cell>
          <cell r="F255">
            <v>417</v>
          </cell>
          <cell r="G255">
            <v>55.67423230974633</v>
          </cell>
          <cell r="H255">
            <v>213</v>
          </cell>
          <cell r="I255">
            <v>28.437917222963954</v>
          </cell>
          <cell r="J255">
            <v>30</v>
          </cell>
          <cell r="K255">
            <v>59</v>
          </cell>
          <cell r="L255">
            <v>196.66666666666666</v>
          </cell>
          <cell r="M255">
            <v>56</v>
          </cell>
          <cell r="N255">
            <v>186.66666666666666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e">
            <v>#DIV/0!</v>
          </cell>
          <cell r="T255">
            <v>0</v>
          </cell>
          <cell r="U255" t="e">
            <v>#DIV/0!</v>
          </cell>
          <cell r="V255">
            <v>108</v>
          </cell>
          <cell r="W255">
            <v>130</v>
          </cell>
          <cell r="X255">
            <v>120.37037037037037</v>
          </cell>
          <cell r="Y255">
            <v>0</v>
          </cell>
          <cell r="Z255">
            <v>0</v>
          </cell>
          <cell r="AA255">
            <v>287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887</v>
          </cell>
          <cell r="AG255">
            <v>606</v>
          </cell>
          <cell r="AH255">
            <v>68.32018038331455</v>
          </cell>
          <cell r="AI255">
            <v>269</v>
          </cell>
          <cell r="AJ255">
            <v>30.326944757609919</v>
          </cell>
        </row>
        <row r="256">
          <cell r="C256" t="str">
            <v>PEDRAS GRANDES</v>
          </cell>
          <cell r="E256">
            <v>79</v>
          </cell>
          <cell r="F256">
            <v>60</v>
          </cell>
          <cell r="G256">
            <v>75.949367088607602</v>
          </cell>
          <cell r="H256">
            <v>24</v>
          </cell>
          <cell r="I256">
            <v>30.37974683544304</v>
          </cell>
          <cell r="J256">
            <v>0</v>
          </cell>
          <cell r="K256">
            <v>0</v>
          </cell>
          <cell r="L256" t="e">
            <v>#DIV/0!</v>
          </cell>
          <cell r="M256">
            <v>0</v>
          </cell>
          <cell r="N256" t="e">
            <v>#DIV/0!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e">
            <v>#DIV/0!</v>
          </cell>
          <cell r="T256">
            <v>0</v>
          </cell>
          <cell r="U256" t="e">
            <v>#DIV/0!</v>
          </cell>
          <cell r="V256">
            <v>17</v>
          </cell>
          <cell r="W256">
            <v>17</v>
          </cell>
          <cell r="X256">
            <v>100</v>
          </cell>
          <cell r="Y256">
            <v>0</v>
          </cell>
          <cell r="Z256">
            <v>0</v>
          </cell>
          <cell r="AA256">
            <v>37</v>
          </cell>
          <cell r="AB256">
            <v>10</v>
          </cell>
          <cell r="AC256">
            <v>27.027027027027028</v>
          </cell>
          <cell r="AD256">
            <v>0</v>
          </cell>
          <cell r="AE256">
            <v>0</v>
          </cell>
          <cell r="AF256">
            <v>96</v>
          </cell>
          <cell r="AG256">
            <v>77</v>
          </cell>
          <cell r="AH256">
            <v>80.208333333333343</v>
          </cell>
          <cell r="AI256">
            <v>24</v>
          </cell>
          <cell r="AJ256">
            <v>25</v>
          </cell>
        </row>
        <row r="257">
          <cell r="C257" t="str">
            <v>PESCARIA BRAVA</v>
          </cell>
          <cell r="E257">
            <v>182</v>
          </cell>
          <cell r="F257">
            <v>112</v>
          </cell>
          <cell r="G257">
            <v>61.53846153846154</v>
          </cell>
          <cell r="H257">
            <v>54</v>
          </cell>
          <cell r="I257">
            <v>29.670329670329672</v>
          </cell>
          <cell r="J257">
            <v>0</v>
          </cell>
          <cell r="K257">
            <v>0</v>
          </cell>
          <cell r="L257" t="e">
            <v>#DIV/0!</v>
          </cell>
          <cell r="M257">
            <v>0</v>
          </cell>
          <cell r="N257" t="e">
            <v>#DIV/0!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 t="e">
            <v>#DIV/0!</v>
          </cell>
          <cell r="T257">
            <v>0</v>
          </cell>
          <cell r="U257" t="e">
            <v>#DIV/0!</v>
          </cell>
          <cell r="V257">
            <v>32</v>
          </cell>
          <cell r="W257">
            <v>19</v>
          </cell>
          <cell r="X257">
            <v>59.375</v>
          </cell>
          <cell r="Y257">
            <v>0</v>
          </cell>
          <cell r="Z257">
            <v>0</v>
          </cell>
          <cell r="AA257">
            <v>69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214</v>
          </cell>
          <cell r="AG257">
            <v>131</v>
          </cell>
          <cell r="AH257">
            <v>61.214953271028037</v>
          </cell>
          <cell r="AI257">
            <v>54</v>
          </cell>
          <cell r="AJ257">
            <v>25.233644859813083</v>
          </cell>
        </row>
        <row r="258">
          <cell r="C258" t="str">
            <v>RIO FORTUNA</v>
          </cell>
          <cell r="E258">
            <v>117</v>
          </cell>
          <cell r="F258">
            <v>84</v>
          </cell>
          <cell r="G258">
            <v>71.794871794871796</v>
          </cell>
          <cell r="H258">
            <v>31</v>
          </cell>
          <cell r="I258">
            <v>26.495726495726498</v>
          </cell>
          <cell r="J258">
            <v>0</v>
          </cell>
          <cell r="K258">
            <v>0</v>
          </cell>
          <cell r="L258" t="e">
            <v>#DIV/0!</v>
          </cell>
          <cell r="M258">
            <v>0</v>
          </cell>
          <cell r="N258" t="e">
            <v>#DIV/0!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 t="e">
            <v>#DIV/0!</v>
          </cell>
          <cell r="T258">
            <v>0</v>
          </cell>
          <cell r="U258" t="e">
            <v>#DIV/0!</v>
          </cell>
          <cell r="V258">
            <v>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61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122</v>
          </cell>
          <cell r="AG258">
            <v>84</v>
          </cell>
          <cell r="AH258">
            <v>68.852459016393439</v>
          </cell>
          <cell r="AI258">
            <v>31</v>
          </cell>
          <cell r="AJ258">
            <v>25.409836065573771</v>
          </cell>
        </row>
        <row r="259">
          <cell r="C259" t="str">
            <v>SANGÃO</v>
          </cell>
          <cell r="E259">
            <v>121</v>
          </cell>
          <cell r="F259">
            <v>111</v>
          </cell>
          <cell r="G259">
            <v>91.735537190082653</v>
          </cell>
          <cell r="H259">
            <v>30</v>
          </cell>
          <cell r="I259">
            <v>24.793388429752067</v>
          </cell>
          <cell r="J259">
            <v>0</v>
          </cell>
          <cell r="K259">
            <v>0</v>
          </cell>
          <cell r="L259" t="e">
            <v>#DIV/0!</v>
          </cell>
          <cell r="M259">
            <v>0</v>
          </cell>
          <cell r="N259" t="e">
            <v>#DIV/0!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 t="e">
            <v>#DIV/0!</v>
          </cell>
          <cell r="T259">
            <v>0</v>
          </cell>
          <cell r="U259" t="e">
            <v>#DIV/0!</v>
          </cell>
          <cell r="V259">
            <v>24</v>
          </cell>
          <cell r="W259">
            <v>14</v>
          </cell>
          <cell r="X259">
            <v>58.333333333333336</v>
          </cell>
          <cell r="Y259">
            <v>0</v>
          </cell>
          <cell r="Z259">
            <v>0</v>
          </cell>
          <cell r="AA259">
            <v>39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145</v>
          </cell>
          <cell r="AG259">
            <v>125</v>
          </cell>
          <cell r="AH259">
            <v>86.206896551724128</v>
          </cell>
          <cell r="AI259">
            <v>30</v>
          </cell>
          <cell r="AJ259">
            <v>20.689655172413794</v>
          </cell>
        </row>
        <row r="260">
          <cell r="C260" t="str">
            <v>SANTA ROSA DE LIMA</v>
          </cell>
          <cell r="E260">
            <v>54</v>
          </cell>
          <cell r="F260">
            <v>44</v>
          </cell>
          <cell r="G260">
            <v>81.481481481481481</v>
          </cell>
          <cell r="H260">
            <v>18</v>
          </cell>
          <cell r="I260">
            <v>33.333333333333329</v>
          </cell>
          <cell r="J260">
            <v>0</v>
          </cell>
          <cell r="K260">
            <v>0</v>
          </cell>
          <cell r="L260" t="e">
            <v>#DIV/0!</v>
          </cell>
          <cell r="M260">
            <v>0</v>
          </cell>
          <cell r="N260" t="e">
            <v>#DIV/0!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 t="e">
            <v>#DIV/0!</v>
          </cell>
          <cell r="T260">
            <v>0</v>
          </cell>
          <cell r="U260" t="e">
            <v>#DIV/0!</v>
          </cell>
          <cell r="V260">
            <v>8</v>
          </cell>
          <cell r="W260">
            <v>7</v>
          </cell>
          <cell r="X260">
            <v>87.5</v>
          </cell>
          <cell r="Y260">
            <v>0</v>
          </cell>
          <cell r="Z260">
            <v>0</v>
          </cell>
          <cell r="AA260">
            <v>19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62</v>
          </cell>
          <cell r="AG260">
            <v>51</v>
          </cell>
          <cell r="AH260">
            <v>82.258064516129039</v>
          </cell>
          <cell r="AI260">
            <v>18</v>
          </cell>
          <cell r="AJ260">
            <v>29.032258064516132</v>
          </cell>
        </row>
        <row r="261">
          <cell r="C261" t="str">
            <v>SÃO LUDGERO</v>
          </cell>
          <cell r="E261">
            <v>193</v>
          </cell>
          <cell r="F261">
            <v>146</v>
          </cell>
          <cell r="G261">
            <v>75.647668393782382</v>
          </cell>
          <cell r="H261">
            <v>66</v>
          </cell>
          <cell r="I261">
            <v>34.196891191709845</v>
          </cell>
          <cell r="J261">
            <v>0</v>
          </cell>
          <cell r="K261">
            <v>0</v>
          </cell>
          <cell r="L261" t="e">
            <v>#DIV/0!</v>
          </cell>
          <cell r="M261">
            <v>0</v>
          </cell>
          <cell r="N261" t="e">
            <v>#DIV/0!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 t="e">
            <v>#DIV/0!</v>
          </cell>
          <cell r="T261">
            <v>0</v>
          </cell>
          <cell r="U261" t="e">
            <v>#DIV/0!</v>
          </cell>
          <cell r="V261">
            <v>20</v>
          </cell>
          <cell r="W261">
            <v>20</v>
          </cell>
          <cell r="X261">
            <v>100</v>
          </cell>
          <cell r="Y261">
            <v>0</v>
          </cell>
          <cell r="Z261">
            <v>0</v>
          </cell>
          <cell r="AA261">
            <v>66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213</v>
          </cell>
          <cell r="AG261">
            <v>166</v>
          </cell>
          <cell r="AH261">
            <v>77.934272300469488</v>
          </cell>
          <cell r="AI261">
            <v>66</v>
          </cell>
          <cell r="AJ261">
            <v>30.985915492957744</v>
          </cell>
        </row>
        <row r="262">
          <cell r="C262" t="str">
            <v>SÃO MARTINHO</v>
          </cell>
          <cell r="E262">
            <v>79</v>
          </cell>
          <cell r="F262">
            <v>70</v>
          </cell>
          <cell r="G262">
            <v>88.60759493670885</v>
          </cell>
          <cell r="H262">
            <v>9</v>
          </cell>
          <cell r="I262">
            <v>11.39240506329114</v>
          </cell>
          <cell r="J262">
            <v>0</v>
          </cell>
          <cell r="K262">
            <v>0</v>
          </cell>
          <cell r="L262" t="e">
            <v>#DIV/0!</v>
          </cell>
          <cell r="M262">
            <v>0</v>
          </cell>
          <cell r="N262" t="e">
            <v>#DIV/0!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 t="e">
            <v>#DIV/0!</v>
          </cell>
          <cell r="T262">
            <v>0</v>
          </cell>
          <cell r="U262" t="e">
            <v>#DIV/0!</v>
          </cell>
          <cell r="V262">
            <v>43</v>
          </cell>
          <cell r="W262">
            <v>21</v>
          </cell>
          <cell r="X262">
            <v>48.837209302325576</v>
          </cell>
          <cell r="Y262">
            <v>0</v>
          </cell>
          <cell r="Z262">
            <v>0</v>
          </cell>
          <cell r="AA262">
            <v>44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122</v>
          </cell>
          <cell r="AG262">
            <v>91</v>
          </cell>
          <cell r="AH262">
            <v>74.590163934426229</v>
          </cell>
          <cell r="AI262">
            <v>9</v>
          </cell>
          <cell r="AJ262">
            <v>7.3770491803278686</v>
          </cell>
        </row>
        <row r="263">
          <cell r="C263" t="str">
            <v>TREZE DE MAIO</v>
          </cell>
          <cell r="E263">
            <v>153</v>
          </cell>
          <cell r="F263">
            <v>110</v>
          </cell>
          <cell r="G263">
            <v>71.895424836601308</v>
          </cell>
          <cell r="H263">
            <v>2</v>
          </cell>
          <cell r="I263">
            <v>1.3071895424836601</v>
          </cell>
          <cell r="J263">
            <v>0</v>
          </cell>
          <cell r="K263">
            <v>0</v>
          </cell>
          <cell r="L263" t="e">
            <v>#DIV/0!</v>
          </cell>
          <cell r="M263">
            <v>0</v>
          </cell>
          <cell r="N263" t="e">
            <v>#DIV/0!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 t="e">
            <v>#DIV/0!</v>
          </cell>
          <cell r="T263">
            <v>0</v>
          </cell>
          <cell r="U263" t="e">
            <v>#DIV/0!</v>
          </cell>
          <cell r="V263">
            <v>17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51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170</v>
          </cell>
          <cell r="AG263">
            <v>110</v>
          </cell>
          <cell r="AH263">
            <v>64.705882352941174</v>
          </cell>
          <cell r="AI263">
            <v>2</v>
          </cell>
          <cell r="AJ263">
            <v>1.1764705882352942</v>
          </cell>
        </row>
        <row r="264">
          <cell r="C264" t="str">
            <v>TUBARÃO</v>
          </cell>
          <cell r="E264">
            <v>3601</v>
          </cell>
          <cell r="F264">
            <v>2032</v>
          </cell>
          <cell r="G264">
            <v>56.428769786170506</v>
          </cell>
          <cell r="H264">
            <v>760</v>
          </cell>
          <cell r="I264">
            <v>21.105248542071646</v>
          </cell>
          <cell r="J264">
            <v>121</v>
          </cell>
          <cell r="K264">
            <v>156</v>
          </cell>
          <cell r="L264">
            <v>128.92561983471074</v>
          </cell>
          <cell r="M264">
            <v>153</v>
          </cell>
          <cell r="N264">
            <v>126.44628099173553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 t="e">
            <v>#DIV/0!</v>
          </cell>
          <cell r="T264">
            <v>0</v>
          </cell>
          <cell r="U264" t="e">
            <v>#DIV/0!</v>
          </cell>
          <cell r="V264">
            <v>546</v>
          </cell>
          <cell r="W264">
            <v>244</v>
          </cell>
          <cell r="X264">
            <v>44.688644688644693</v>
          </cell>
          <cell r="Y264">
            <v>0</v>
          </cell>
          <cell r="Z264">
            <v>0</v>
          </cell>
          <cell r="AA264">
            <v>882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4268</v>
          </cell>
          <cell r="AG264">
            <v>2432</v>
          </cell>
          <cell r="AH264">
            <v>56.9821930646673</v>
          </cell>
          <cell r="AI264">
            <v>913</v>
          </cell>
          <cell r="AJ264">
            <v>21.391752577319586</v>
          </cell>
        </row>
        <row r="265">
          <cell r="C265" t="str">
            <v>ARROIO TRINTA</v>
          </cell>
          <cell r="E265">
            <v>84</v>
          </cell>
          <cell r="F265">
            <v>75</v>
          </cell>
          <cell r="G265">
            <v>89.285714285714292</v>
          </cell>
          <cell r="H265">
            <v>26</v>
          </cell>
          <cell r="I265">
            <v>30.952380952380953</v>
          </cell>
          <cell r="J265">
            <v>0</v>
          </cell>
          <cell r="K265">
            <v>0</v>
          </cell>
          <cell r="L265" t="e">
            <v>#DIV/0!</v>
          </cell>
          <cell r="M265">
            <v>0</v>
          </cell>
          <cell r="N265" t="e">
            <v>#DIV/0!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 t="e">
            <v>#DIV/0!</v>
          </cell>
          <cell r="T265">
            <v>0</v>
          </cell>
          <cell r="U265" t="e">
            <v>#DIV/0!</v>
          </cell>
          <cell r="V265">
            <v>10</v>
          </cell>
          <cell r="W265">
            <v>7</v>
          </cell>
          <cell r="X265">
            <v>70</v>
          </cell>
          <cell r="Y265">
            <v>0</v>
          </cell>
          <cell r="Z265">
            <v>0</v>
          </cell>
          <cell r="AA265">
            <v>25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94</v>
          </cell>
          <cell r="AG265">
            <v>82</v>
          </cell>
          <cell r="AH265">
            <v>87.2340425531915</v>
          </cell>
          <cell r="AI265">
            <v>26</v>
          </cell>
          <cell r="AJ265">
            <v>27.659574468085108</v>
          </cell>
        </row>
        <row r="266">
          <cell r="C266" t="str">
            <v>CAÇADOR</v>
          </cell>
          <cell r="E266">
            <v>1416</v>
          </cell>
          <cell r="F266">
            <v>844</v>
          </cell>
          <cell r="G266">
            <v>59.604519774011301</v>
          </cell>
          <cell r="H266">
            <v>219</v>
          </cell>
          <cell r="I266">
            <v>15.466101694915254</v>
          </cell>
          <cell r="J266">
            <v>27</v>
          </cell>
          <cell r="K266">
            <v>27</v>
          </cell>
          <cell r="L266">
            <v>100</v>
          </cell>
          <cell r="M266">
            <v>0</v>
          </cell>
          <cell r="N266">
            <v>0</v>
          </cell>
          <cell r="O266">
            <v>2</v>
          </cell>
          <cell r="P266">
            <v>0</v>
          </cell>
          <cell r="Q266">
            <v>0</v>
          </cell>
          <cell r="R266">
            <v>0</v>
          </cell>
          <cell r="S266" t="e">
            <v>#DIV/0!</v>
          </cell>
          <cell r="T266">
            <v>0</v>
          </cell>
          <cell r="U266" t="e">
            <v>#DIV/0!</v>
          </cell>
          <cell r="V266">
            <v>909</v>
          </cell>
          <cell r="W266">
            <v>116</v>
          </cell>
          <cell r="X266">
            <v>12.761276127612762</v>
          </cell>
          <cell r="Y266">
            <v>0</v>
          </cell>
          <cell r="Z266">
            <v>0</v>
          </cell>
          <cell r="AA266">
            <v>864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2352</v>
          </cell>
          <cell r="AG266">
            <v>987</v>
          </cell>
          <cell r="AH266">
            <v>41.964285714285715</v>
          </cell>
          <cell r="AI266">
            <v>219</v>
          </cell>
          <cell r="AJ266">
            <v>9.3112244897959187</v>
          </cell>
        </row>
        <row r="267">
          <cell r="C267" t="str">
            <v>CALMON</v>
          </cell>
          <cell r="E267">
            <v>72</v>
          </cell>
          <cell r="F267">
            <v>35</v>
          </cell>
          <cell r="G267">
            <v>48.611111111111107</v>
          </cell>
          <cell r="H267">
            <v>17</v>
          </cell>
          <cell r="I267">
            <v>23.611111111111111</v>
          </cell>
          <cell r="J267">
            <v>0</v>
          </cell>
          <cell r="K267">
            <v>0</v>
          </cell>
          <cell r="L267" t="e">
            <v>#DIV/0!</v>
          </cell>
          <cell r="M267">
            <v>0</v>
          </cell>
          <cell r="N267" t="e">
            <v>#DIV/0!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 t="e">
            <v>#DIV/0!</v>
          </cell>
          <cell r="T267">
            <v>0</v>
          </cell>
          <cell r="U267" t="e">
            <v>#DIV/0!</v>
          </cell>
          <cell r="V267">
            <v>15</v>
          </cell>
          <cell r="W267">
            <v>6</v>
          </cell>
          <cell r="X267">
            <v>40</v>
          </cell>
          <cell r="Y267">
            <v>0</v>
          </cell>
          <cell r="Z267">
            <v>0</v>
          </cell>
          <cell r="AA267">
            <v>20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87</v>
          </cell>
          <cell r="AG267">
            <v>41</v>
          </cell>
          <cell r="AH267">
            <v>47.126436781609193</v>
          </cell>
          <cell r="AI267">
            <v>17</v>
          </cell>
          <cell r="AJ267">
            <v>19.540229885057471</v>
          </cell>
        </row>
        <row r="268">
          <cell r="C268" t="str">
            <v>CURITIBANOS</v>
          </cell>
          <cell r="E268">
            <v>1229</v>
          </cell>
          <cell r="F268">
            <v>728</v>
          </cell>
          <cell r="G268">
            <v>59.235150528885271</v>
          </cell>
          <cell r="H268">
            <v>365</v>
          </cell>
          <cell r="I268">
            <v>29.69894222945484</v>
          </cell>
          <cell r="J268">
            <v>40</v>
          </cell>
          <cell r="K268">
            <v>52</v>
          </cell>
          <cell r="L268">
            <v>130</v>
          </cell>
          <cell r="M268">
            <v>52</v>
          </cell>
          <cell r="N268">
            <v>130</v>
          </cell>
          <cell r="O268">
            <v>7</v>
          </cell>
          <cell r="P268">
            <v>7</v>
          </cell>
          <cell r="Q268">
            <v>0</v>
          </cell>
          <cell r="R268">
            <v>0</v>
          </cell>
          <cell r="S268" t="e">
            <v>#DIV/0!</v>
          </cell>
          <cell r="T268">
            <v>0</v>
          </cell>
          <cell r="U268" t="e">
            <v>#DIV/0!</v>
          </cell>
          <cell r="V268">
            <v>127</v>
          </cell>
          <cell r="W268">
            <v>115</v>
          </cell>
          <cell r="X268">
            <v>90.551181102362193</v>
          </cell>
          <cell r="Y268">
            <v>0</v>
          </cell>
          <cell r="Z268">
            <v>0</v>
          </cell>
          <cell r="AA268">
            <v>235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1396</v>
          </cell>
          <cell r="AG268">
            <v>895</v>
          </cell>
          <cell r="AH268">
            <v>64.11174785100286</v>
          </cell>
          <cell r="AI268">
            <v>424</v>
          </cell>
          <cell r="AJ268">
            <v>30.372492836676219</v>
          </cell>
        </row>
        <row r="269">
          <cell r="C269" t="str">
            <v>FRAIBURGO</v>
          </cell>
          <cell r="E269">
            <v>589</v>
          </cell>
          <cell r="F269">
            <v>355</v>
          </cell>
          <cell r="G269">
            <v>60.271646859083191</v>
          </cell>
          <cell r="H269">
            <v>193</v>
          </cell>
          <cell r="I269">
            <v>32.767402376910013</v>
          </cell>
          <cell r="J269">
            <v>0</v>
          </cell>
          <cell r="K269">
            <v>0</v>
          </cell>
          <cell r="L269" t="e">
            <v>#DIV/0!</v>
          </cell>
          <cell r="M269">
            <v>0</v>
          </cell>
          <cell r="N269" t="e">
            <v>#DIV/0!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 t="e">
            <v>#DIV/0!</v>
          </cell>
          <cell r="T269">
            <v>0</v>
          </cell>
          <cell r="U269" t="e">
            <v>#DIV/0!</v>
          </cell>
          <cell r="V269">
            <v>41</v>
          </cell>
          <cell r="W269">
            <v>31</v>
          </cell>
          <cell r="X269">
            <v>75.609756097560975</v>
          </cell>
          <cell r="Y269">
            <v>0</v>
          </cell>
          <cell r="Z269">
            <v>0</v>
          </cell>
          <cell r="AA269">
            <v>111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630</v>
          </cell>
          <cell r="AG269">
            <v>386</v>
          </cell>
          <cell r="AH269">
            <v>61.269841269841272</v>
          </cell>
          <cell r="AI269">
            <v>193</v>
          </cell>
          <cell r="AJ269">
            <v>30.634920634920636</v>
          </cell>
        </row>
        <row r="270">
          <cell r="C270" t="str">
            <v>FREI ROGÉRIO</v>
          </cell>
          <cell r="E270">
            <v>50</v>
          </cell>
          <cell r="F270">
            <v>40</v>
          </cell>
          <cell r="G270">
            <v>80</v>
          </cell>
          <cell r="H270">
            <v>14</v>
          </cell>
          <cell r="I270">
            <v>28.000000000000004</v>
          </cell>
          <cell r="J270">
            <v>0</v>
          </cell>
          <cell r="K270">
            <v>0</v>
          </cell>
          <cell r="L270" t="e">
            <v>#DIV/0!</v>
          </cell>
          <cell r="M270">
            <v>0</v>
          </cell>
          <cell r="N270" t="e">
            <v>#DIV/0!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 t="e">
            <v>#DIV/0!</v>
          </cell>
          <cell r="T270">
            <v>0</v>
          </cell>
          <cell r="U270" t="e">
            <v>#DIV/0!</v>
          </cell>
          <cell r="V270">
            <v>4</v>
          </cell>
          <cell r="W270">
            <v>7</v>
          </cell>
          <cell r="X270">
            <v>175</v>
          </cell>
          <cell r="Y270">
            <v>0</v>
          </cell>
          <cell r="Z270">
            <v>0</v>
          </cell>
          <cell r="AA270">
            <v>37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54</v>
          </cell>
          <cell r="AG270">
            <v>47</v>
          </cell>
          <cell r="AH270">
            <v>87.037037037037038</v>
          </cell>
          <cell r="AI270">
            <v>14</v>
          </cell>
          <cell r="AJ270">
            <v>25.925925925925924</v>
          </cell>
        </row>
        <row r="271">
          <cell r="C271" t="str">
            <v>IBIAM</v>
          </cell>
          <cell r="E271">
            <v>45</v>
          </cell>
          <cell r="F271">
            <v>36</v>
          </cell>
          <cell r="G271">
            <v>80</v>
          </cell>
          <cell r="H271">
            <v>11</v>
          </cell>
          <cell r="I271">
            <v>24.444444444444443</v>
          </cell>
          <cell r="J271">
            <v>0</v>
          </cell>
          <cell r="K271">
            <v>0</v>
          </cell>
          <cell r="L271" t="e">
            <v>#DIV/0!</v>
          </cell>
          <cell r="M271">
            <v>0</v>
          </cell>
          <cell r="N271" t="e">
            <v>#DIV/0!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 t="e">
            <v>#DIV/0!</v>
          </cell>
          <cell r="T271">
            <v>0</v>
          </cell>
          <cell r="U271" t="e">
            <v>#DIV/0!</v>
          </cell>
          <cell r="V271">
            <v>15</v>
          </cell>
          <cell r="W271">
            <v>10</v>
          </cell>
          <cell r="X271">
            <v>66.666666666666657</v>
          </cell>
          <cell r="Y271">
            <v>0</v>
          </cell>
          <cell r="Z271">
            <v>0</v>
          </cell>
          <cell r="AA271">
            <v>26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60</v>
          </cell>
          <cell r="AG271">
            <v>46</v>
          </cell>
          <cell r="AH271">
            <v>76.666666666666671</v>
          </cell>
          <cell r="AI271">
            <v>11</v>
          </cell>
          <cell r="AJ271">
            <v>18.333333333333332</v>
          </cell>
        </row>
        <row r="272">
          <cell r="C272" t="str">
            <v>IOMERÊ</v>
          </cell>
          <cell r="E272">
            <v>79</v>
          </cell>
          <cell r="F272">
            <v>48</v>
          </cell>
          <cell r="G272">
            <v>60.75949367088608</v>
          </cell>
          <cell r="H272">
            <v>26</v>
          </cell>
          <cell r="I272">
            <v>32.911392405063289</v>
          </cell>
          <cell r="J272">
            <v>0</v>
          </cell>
          <cell r="K272">
            <v>0</v>
          </cell>
          <cell r="L272" t="e">
            <v>#DIV/0!</v>
          </cell>
          <cell r="M272">
            <v>0</v>
          </cell>
          <cell r="N272" t="e">
            <v>#DIV/0!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 t="e">
            <v>#DIV/0!</v>
          </cell>
          <cell r="T272">
            <v>0</v>
          </cell>
          <cell r="U272" t="e">
            <v>#DIV/0!</v>
          </cell>
          <cell r="V272">
            <v>35</v>
          </cell>
          <cell r="W272">
            <v>12</v>
          </cell>
          <cell r="X272">
            <v>34.285714285714285</v>
          </cell>
          <cell r="Y272">
            <v>0</v>
          </cell>
          <cell r="Z272">
            <v>0</v>
          </cell>
          <cell r="AA272">
            <v>47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114</v>
          </cell>
          <cell r="AG272">
            <v>60</v>
          </cell>
          <cell r="AH272">
            <v>52.631578947368418</v>
          </cell>
          <cell r="AI272">
            <v>26</v>
          </cell>
          <cell r="AJ272">
            <v>22.807017543859647</v>
          </cell>
        </row>
        <row r="273">
          <cell r="C273" t="str">
            <v>LEBON RÉGIS</v>
          </cell>
          <cell r="E273">
            <v>267</v>
          </cell>
          <cell r="F273">
            <v>121</v>
          </cell>
          <cell r="G273">
            <v>45.31835205992509</v>
          </cell>
          <cell r="H273">
            <v>58</v>
          </cell>
          <cell r="I273">
            <v>21.722846441947567</v>
          </cell>
          <cell r="J273">
            <v>0</v>
          </cell>
          <cell r="K273">
            <v>0</v>
          </cell>
          <cell r="L273" t="e">
            <v>#DIV/0!</v>
          </cell>
          <cell r="M273">
            <v>0</v>
          </cell>
          <cell r="N273" t="e">
            <v>#DIV/0!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 t="e">
            <v>#DIV/0!</v>
          </cell>
          <cell r="T273">
            <v>0</v>
          </cell>
          <cell r="U273" t="e">
            <v>#DIV/0!</v>
          </cell>
          <cell r="V273">
            <v>50</v>
          </cell>
          <cell r="W273">
            <v>17</v>
          </cell>
          <cell r="X273">
            <v>34</v>
          </cell>
          <cell r="Y273">
            <v>0</v>
          </cell>
          <cell r="Z273">
            <v>0</v>
          </cell>
          <cell r="AA273">
            <v>60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317</v>
          </cell>
          <cell r="AG273">
            <v>138</v>
          </cell>
          <cell r="AH273">
            <v>43.533123028391167</v>
          </cell>
          <cell r="AI273">
            <v>58</v>
          </cell>
          <cell r="AJ273">
            <v>18.296529968454259</v>
          </cell>
        </row>
        <row r="274">
          <cell r="C274" t="str">
            <v>MACIEIRA</v>
          </cell>
          <cell r="E274">
            <v>45</v>
          </cell>
          <cell r="F274">
            <v>38</v>
          </cell>
          <cell r="G274">
            <v>84.444444444444443</v>
          </cell>
          <cell r="H274">
            <v>15</v>
          </cell>
          <cell r="I274">
            <v>33.333333333333329</v>
          </cell>
          <cell r="J274">
            <v>0</v>
          </cell>
          <cell r="K274">
            <v>0</v>
          </cell>
          <cell r="L274" t="e">
            <v>#DIV/0!</v>
          </cell>
          <cell r="M274">
            <v>0</v>
          </cell>
          <cell r="N274" t="e">
            <v>#DIV/0!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 t="e">
            <v>#DIV/0!</v>
          </cell>
          <cell r="T274">
            <v>0</v>
          </cell>
          <cell r="U274" t="e">
            <v>#DIV/0!</v>
          </cell>
          <cell r="V274">
            <v>9</v>
          </cell>
          <cell r="W274">
            <v>7</v>
          </cell>
          <cell r="X274">
            <v>77.777777777777786</v>
          </cell>
          <cell r="Y274">
            <v>0</v>
          </cell>
          <cell r="Z274">
            <v>0</v>
          </cell>
          <cell r="AA274">
            <v>18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54</v>
          </cell>
          <cell r="AG274">
            <v>45</v>
          </cell>
          <cell r="AH274">
            <v>83.333333333333343</v>
          </cell>
          <cell r="AI274">
            <v>15</v>
          </cell>
          <cell r="AJ274">
            <v>27.777777777777779</v>
          </cell>
        </row>
        <row r="275">
          <cell r="C275" t="str">
            <v>MATOS COSTA</v>
          </cell>
          <cell r="E275">
            <v>58</v>
          </cell>
          <cell r="F275">
            <v>44</v>
          </cell>
          <cell r="G275">
            <v>75.862068965517238</v>
          </cell>
          <cell r="H275">
            <v>18</v>
          </cell>
          <cell r="I275">
            <v>31.03448275862069</v>
          </cell>
          <cell r="J275">
            <v>0</v>
          </cell>
          <cell r="K275">
            <v>0</v>
          </cell>
          <cell r="L275" t="e">
            <v>#DIV/0!</v>
          </cell>
          <cell r="M275">
            <v>0</v>
          </cell>
          <cell r="N275" t="e">
            <v>#DIV/0!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 t="e">
            <v>#DIV/0!</v>
          </cell>
          <cell r="T275">
            <v>0</v>
          </cell>
          <cell r="U275" t="e">
            <v>#DIV/0!</v>
          </cell>
          <cell r="V275">
            <v>7</v>
          </cell>
          <cell r="W275">
            <v>5</v>
          </cell>
          <cell r="X275">
            <v>71.428571428571431</v>
          </cell>
          <cell r="Y275">
            <v>0</v>
          </cell>
          <cell r="Z275">
            <v>0</v>
          </cell>
          <cell r="AA275">
            <v>15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65</v>
          </cell>
          <cell r="AG275">
            <v>49</v>
          </cell>
          <cell r="AH275">
            <v>75.384615384615387</v>
          </cell>
          <cell r="AI275">
            <v>18</v>
          </cell>
          <cell r="AJ275">
            <v>27.692307692307693</v>
          </cell>
        </row>
        <row r="276">
          <cell r="C276" t="str">
            <v>PINHEIRO PRETO</v>
          </cell>
          <cell r="E276">
            <v>64</v>
          </cell>
          <cell r="F276">
            <v>48</v>
          </cell>
          <cell r="G276">
            <v>75</v>
          </cell>
          <cell r="H276">
            <v>17</v>
          </cell>
          <cell r="I276">
            <v>26.5625</v>
          </cell>
          <cell r="J276">
            <v>0</v>
          </cell>
          <cell r="K276">
            <v>0</v>
          </cell>
          <cell r="L276" t="e">
            <v>#DIV/0!</v>
          </cell>
          <cell r="M276">
            <v>0</v>
          </cell>
          <cell r="N276" t="e">
            <v>#DIV/0!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 t="e">
            <v>#DIV/0!</v>
          </cell>
          <cell r="T276">
            <v>0</v>
          </cell>
          <cell r="U276" t="e">
            <v>#DIV/0!</v>
          </cell>
          <cell r="V276">
            <v>10</v>
          </cell>
          <cell r="W276">
            <v>10</v>
          </cell>
          <cell r="X276">
            <v>100</v>
          </cell>
          <cell r="Y276">
            <v>0</v>
          </cell>
          <cell r="Z276">
            <v>0</v>
          </cell>
          <cell r="AA276">
            <v>24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74</v>
          </cell>
          <cell r="AG276">
            <v>58</v>
          </cell>
          <cell r="AH276">
            <v>78.378378378378372</v>
          </cell>
          <cell r="AI276">
            <v>17</v>
          </cell>
          <cell r="AJ276">
            <v>22.972972972972975</v>
          </cell>
        </row>
        <row r="277">
          <cell r="C277" t="str">
            <v>PONTE ALTA DO NORTE</v>
          </cell>
          <cell r="E277">
            <v>64</v>
          </cell>
          <cell r="F277">
            <v>52</v>
          </cell>
          <cell r="G277">
            <v>81.25</v>
          </cell>
          <cell r="H277">
            <v>21</v>
          </cell>
          <cell r="I277">
            <v>32.8125</v>
          </cell>
          <cell r="J277">
            <v>0</v>
          </cell>
          <cell r="K277">
            <v>0</v>
          </cell>
          <cell r="L277" t="e">
            <v>#DIV/0!</v>
          </cell>
          <cell r="M277">
            <v>0</v>
          </cell>
          <cell r="N277" t="e">
            <v>#DIV/0!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 t="e">
            <v>#DIV/0!</v>
          </cell>
          <cell r="T277">
            <v>0</v>
          </cell>
          <cell r="U277" t="e">
            <v>#DIV/0!</v>
          </cell>
          <cell r="V277">
            <v>9</v>
          </cell>
          <cell r="W277">
            <v>7</v>
          </cell>
          <cell r="X277">
            <v>77.777777777777786</v>
          </cell>
          <cell r="Y277">
            <v>0</v>
          </cell>
          <cell r="Z277">
            <v>0</v>
          </cell>
          <cell r="AA277">
            <v>14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73</v>
          </cell>
          <cell r="AG277">
            <v>59</v>
          </cell>
          <cell r="AH277">
            <v>80.821917808219183</v>
          </cell>
          <cell r="AI277">
            <v>21</v>
          </cell>
          <cell r="AJ277">
            <v>28.767123287671232</v>
          </cell>
        </row>
        <row r="278">
          <cell r="C278" t="str">
            <v>RIO DAS ANTAS</v>
          </cell>
          <cell r="E278">
            <v>101</v>
          </cell>
          <cell r="F278">
            <v>67</v>
          </cell>
          <cell r="G278">
            <v>66.336633663366342</v>
          </cell>
          <cell r="H278">
            <v>37</v>
          </cell>
          <cell r="I278">
            <v>36.633663366336634</v>
          </cell>
          <cell r="J278">
            <v>0</v>
          </cell>
          <cell r="K278">
            <v>0</v>
          </cell>
          <cell r="L278" t="e">
            <v>#DIV/0!</v>
          </cell>
          <cell r="M278">
            <v>0</v>
          </cell>
          <cell r="N278" t="e">
            <v>#DIV/0!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 t="e">
            <v>#DIV/0!</v>
          </cell>
          <cell r="T278">
            <v>0</v>
          </cell>
          <cell r="U278" t="e">
            <v>#DIV/0!</v>
          </cell>
          <cell r="V278">
            <v>27</v>
          </cell>
          <cell r="W278">
            <v>10</v>
          </cell>
          <cell r="X278">
            <v>37.037037037037038</v>
          </cell>
          <cell r="Y278">
            <v>0</v>
          </cell>
          <cell r="Z278">
            <v>0</v>
          </cell>
          <cell r="AA278">
            <v>61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128</v>
          </cell>
          <cell r="AG278">
            <v>77</v>
          </cell>
          <cell r="AH278">
            <v>60.15625</v>
          </cell>
          <cell r="AI278">
            <v>37</v>
          </cell>
          <cell r="AJ278">
            <v>28.90625</v>
          </cell>
        </row>
        <row r="279">
          <cell r="C279" t="str">
            <v>SALTO VELOSO</v>
          </cell>
          <cell r="E279">
            <v>74</v>
          </cell>
          <cell r="F279">
            <v>68</v>
          </cell>
          <cell r="G279">
            <v>91.891891891891902</v>
          </cell>
          <cell r="H279">
            <v>9</v>
          </cell>
          <cell r="I279">
            <v>12.162162162162163</v>
          </cell>
          <cell r="J279">
            <v>0</v>
          </cell>
          <cell r="K279">
            <v>0</v>
          </cell>
          <cell r="L279" t="e">
            <v>#DIV/0!</v>
          </cell>
          <cell r="M279">
            <v>0</v>
          </cell>
          <cell r="N279" t="e">
            <v>#DIV/0!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 t="e">
            <v>#DIV/0!</v>
          </cell>
          <cell r="T279">
            <v>0</v>
          </cell>
          <cell r="U279" t="e">
            <v>#DIV/0!</v>
          </cell>
          <cell r="V279">
            <v>22</v>
          </cell>
          <cell r="W279">
            <v>11</v>
          </cell>
          <cell r="X279">
            <v>50</v>
          </cell>
          <cell r="Y279">
            <v>0</v>
          </cell>
          <cell r="Z279">
            <v>0</v>
          </cell>
          <cell r="AA279">
            <v>50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96</v>
          </cell>
          <cell r="AG279">
            <v>79</v>
          </cell>
          <cell r="AH279">
            <v>82.291666666666657</v>
          </cell>
          <cell r="AI279">
            <v>9</v>
          </cell>
          <cell r="AJ279">
            <v>9.375</v>
          </cell>
        </row>
        <row r="280">
          <cell r="C280" t="str">
            <v>SANTA CECÍLIA</v>
          </cell>
          <cell r="E280">
            <v>271</v>
          </cell>
          <cell r="F280">
            <v>180</v>
          </cell>
          <cell r="G280">
            <v>66.420664206642073</v>
          </cell>
          <cell r="H280">
            <v>89</v>
          </cell>
          <cell r="I280">
            <v>32.841328413284131</v>
          </cell>
          <cell r="J280">
            <v>0</v>
          </cell>
          <cell r="K280">
            <v>0</v>
          </cell>
          <cell r="L280" t="e">
            <v>#DIV/0!</v>
          </cell>
          <cell r="M280">
            <v>0</v>
          </cell>
          <cell r="N280" t="e">
            <v>#DIV/0!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 t="e">
            <v>#DIV/0!</v>
          </cell>
          <cell r="T280">
            <v>0</v>
          </cell>
          <cell r="U280" t="e">
            <v>#DIV/0!</v>
          </cell>
          <cell r="V280">
            <v>42</v>
          </cell>
          <cell r="W280">
            <v>28</v>
          </cell>
          <cell r="X280">
            <v>66.666666666666657</v>
          </cell>
          <cell r="Y280">
            <v>0</v>
          </cell>
          <cell r="Z280">
            <v>0</v>
          </cell>
          <cell r="AA280">
            <v>63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313</v>
          </cell>
          <cell r="AG280">
            <v>208</v>
          </cell>
          <cell r="AH280">
            <v>66.453674121405754</v>
          </cell>
          <cell r="AI280">
            <v>89</v>
          </cell>
          <cell r="AJ280">
            <v>28.434504792332266</v>
          </cell>
        </row>
        <row r="281">
          <cell r="C281" t="str">
            <v>SÃO CRISTOVÃO DO SUL</v>
          </cell>
          <cell r="E281">
            <v>105</v>
          </cell>
          <cell r="F281">
            <v>56</v>
          </cell>
          <cell r="G281">
            <v>53.333333333333336</v>
          </cell>
          <cell r="H281">
            <v>22</v>
          </cell>
          <cell r="I281">
            <v>20.952380952380953</v>
          </cell>
          <cell r="J281">
            <v>0</v>
          </cell>
          <cell r="K281">
            <v>0</v>
          </cell>
          <cell r="L281" t="e">
            <v>#DIV/0!</v>
          </cell>
          <cell r="M281">
            <v>0</v>
          </cell>
          <cell r="N281" t="e">
            <v>#DIV/0!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 t="e">
            <v>#DIV/0!</v>
          </cell>
          <cell r="T281">
            <v>0</v>
          </cell>
          <cell r="U281" t="e">
            <v>#DIV/0!</v>
          </cell>
          <cell r="V281">
            <v>3</v>
          </cell>
          <cell r="W281">
            <v>2</v>
          </cell>
          <cell r="X281">
            <v>66.666666666666657</v>
          </cell>
          <cell r="Y281">
            <v>0</v>
          </cell>
          <cell r="Z281">
            <v>0</v>
          </cell>
          <cell r="AA281">
            <v>15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108</v>
          </cell>
          <cell r="AG281">
            <v>58</v>
          </cell>
          <cell r="AH281">
            <v>53.703703703703709</v>
          </cell>
          <cell r="AI281">
            <v>22</v>
          </cell>
          <cell r="AJ281">
            <v>20.37037037037037</v>
          </cell>
        </row>
        <row r="282">
          <cell r="C282" t="str">
            <v>TIMBÓ GRANDE</v>
          </cell>
          <cell r="E282">
            <v>102</v>
          </cell>
          <cell r="F282">
            <v>61</v>
          </cell>
          <cell r="G282">
            <v>59.803921568627452</v>
          </cell>
          <cell r="H282">
            <v>22</v>
          </cell>
          <cell r="I282">
            <v>21.568627450980394</v>
          </cell>
          <cell r="J282">
            <v>0</v>
          </cell>
          <cell r="K282">
            <v>0</v>
          </cell>
          <cell r="L282" t="e">
            <v>#DIV/0!</v>
          </cell>
          <cell r="M282">
            <v>0</v>
          </cell>
          <cell r="N282" t="e">
            <v>#DIV/0!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 t="e">
            <v>#DIV/0!</v>
          </cell>
          <cell r="T282">
            <v>0</v>
          </cell>
          <cell r="U282" t="e">
            <v>#DIV/0!</v>
          </cell>
          <cell r="V282">
            <v>100</v>
          </cell>
          <cell r="W282">
            <v>3</v>
          </cell>
          <cell r="X282">
            <v>3</v>
          </cell>
          <cell r="Y282">
            <v>0</v>
          </cell>
          <cell r="Z282">
            <v>0</v>
          </cell>
          <cell r="AA282">
            <v>530</v>
          </cell>
          <cell r="AB282">
            <v>2</v>
          </cell>
          <cell r="AC282">
            <v>0.37735849056603776</v>
          </cell>
          <cell r="AD282">
            <v>0</v>
          </cell>
          <cell r="AE282">
            <v>0</v>
          </cell>
          <cell r="AF282">
            <v>202</v>
          </cell>
          <cell r="AG282">
            <v>64</v>
          </cell>
          <cell r="AH282">
            <v>31.683168316831683</v>
          </cell>
          <cell r="AI282">
            <v>22</v>
          </cell>
          <cell r="AJ282">
            <v>10.891089108910892</v>
          </cell>
        </row>
        <row r="283">
          <cell r="C283" t="str">
            <v>VIDEIRA</v>
          </cell>
          <cell r="E283">
            <v>1064</v>
          </cell>
          <cell r="F283">
            <v>918</v>
          </cell>
          <cell r="G283">
            <v>86.278195488721806</v>
          </cell>
          <cell r="H283">
            <v>355</v>
          </cell>
          <cell r="I283">
            <v>33.364661654135332</v>
          </cell>
          <cell r="J283">
            <v>36</v>
          </cell>
          <cell r="K283">
            <v>39</v>
          </cell>
          <cell r="L283">
            <v>108.33333333333333</v>
          </cell>
          <cell r="M283">
            <v>19</v>
          </cell>
          <cell r="N283">
            <v>52.777777777777779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 t="e">
            <v>#DIV/0!</v>
          </cell>
          <cell r="T283">
            <v>0</v>
          </cell>
          <cell r="U283" t="e">
            <v>#DIV/0!</v>
          </cell>
          <cell r="V283">
            <v>89</v>
          </cell>
          <cell r="W283">
            <v>10</v>
          </cell>
          <cell r="X283">
            <v>11.235955056179774</v>
          </cell>
          <cell r="Y283">
            <v>0</v>
          </cell>
          <cell r="Z283">
            <v>0</v>
          </cell>
          <cell r="AA283">
            <v>167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1189</v>
          </cell>
          <cell r="AG283">
            <v>967</v>
          </cell>
          <cell r="AH283">
            <v>81.32884777123634</v>
          </cell>
          <cell r="AI283">
            <v>374</v>
          </cell>
          <cell r="AJ283">
            <v>31.455004205214465</v>
          </cell>
        </row>
        <row r="284">
          <cell r="C284" t="str">
            <v>ABELARDO LUZ</v>
          </cell>
          <cell r="E284">
            <v>267</v>
          </cell>
          <cell r="F284">
            <v>254</v>
          </cell>
          <cell r="G284">
            <v>95.13108614232209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 t="e">
            <v>#DIV/0!</v>
          </cell>
          <cell r="M284">
            <v>0</v>
          </cell>
          <cell r="N284" t="e">
            <v>#DIV/0!</v>
          </cell>
          <cell r="O284">
            <v>0</v>
          </cell>
          <cell r="P284">
            <v>0</v>
          </cell>
          <cell r="Q284">
            <v>166</v>
          </cell>
          <cell r="R284">
            <v>66</v>
          </cell>
          <cell r="S284">
            <v>39.75903614457831</v>
          </cell>
          <cell r="T284">
            <v>0</v>
          </cell>
          <cell r="U284">
            <v>0</v>
          </cell>
          <cell r="V284">
            <v>110</v>
          </cell>
          <cell r="W284">
            <v>20</v>
          </cell>
          <cell r="X284">
            <v>18.181818181818183</v>
          </cell>
          <cell r="Y284">
            <v>0</v>
          </cell>
          <cell r="Z284">
            <v>0</v>
          </cell>
          <cell r="AA284">
            <v>118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543</v>
          </cell>
          <cell r="AG284">
            <v>340</v>
          </cell>
          <cell r="AH284">
            <v>62.615101289134437</v>
          </cell>
          <cell r="AI284">
            <v>0</v>
          </cell>
          <cell r="AJ284">
            <v>0</v>
          </cell>
        </row>
        <row r="285">
          <cell r="C285" t="str">
            <v>BOM JESUS</v>
          </cell>
          <cell r="E285">
            <v>55</v>
          </cell>
          <cell r="F285">
            <v>52</v>
          </cell>
          <cell r="G285">
            <v>94.545454545454547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 t="e">
            <v>#DIV/0!</v>
          </cell>
          <cell r="M285">
            <v>0</v>
          </cell>
          <cell r="N285" t="e">
            <v>#DIV/0!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 t="e">
            <v>#DIV/0!</v>
          </cell>
          <cell r="T285">
            <v>0</v>
          </cell>
          <cell r="U285" t="e">
            <v>#DIV/0!</v>
          </cell>
          <cell r="V285">
            <v>16</v>
          </cell>
          <cell r="W285">
            <v>8</v>
          </cell>
          <cell r="X285">
            <v>50</v>
          </cell>
          <cell r="Y285">
            <v>0</v>
          </cell>
          <cell r="Z285">
            <v>0</v>
          </cell>
          <cell r="AA285">
            <v>25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71</v>
          </cell>
          <cell r="AG285">
            <v>60</v>
          </cell>
          <cell r="AH285">
            <v>84.507042253521121</v>
          </cell>
          <cell r="AI285">
            <v>0</v>
          </cell>
          <cell r="AJ285">
            <v>0</v>
          </cell>
        </row>
        <row r="286">
          <cell r="C286" t="str">
            <v>CORONEL MARTINS</v>
          </cell>
          <cell r="E286">
            <v>61</v>
          </cell>
          <cell r="F286">
            <v>204</v>
          </cell>
          <cell r="G286">
            <v>334.42622950819674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 t="e">
            <v>#DIV/0!</v>
          </cell>
          <cell r="M286">
            <v>0</v>
          </cell>
          <cell r="N286" t="e">
            <v>#DIV/0!</v>
          </cell>
          <cell r="O286">
            <v>0</v>
          </cell>
          <cell r="P286">
            <v>0</v>
          </cell>
          <cell r="Q286">
            <v>0</v>
          </cell>
          <cell r="R286">
            <v>66</v>
          </cell>
          <cell r="S286" t="e">
            <v>#DIV/0!</v>
          </cell>
          <cell r="T286">
            <v>0</v>
          </cell>
          <cell r="U286" t="e">
            <v>#DIV/0!</v>
          </cell>
          <cell r="V286">
            <v>6</v>
          </cell>
          <cell r="W286">
            <v>19</v>
          </cell>
          <cell r="X286">
            <v>316.66666666666663</v>
          </cell>
          <cell r="Y286">
            <v>0</v>
          </cell>
          <cell r="Z286">
            <v>0</v>
          </cell>
          <cell r="AA286">
            <v>16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67</v>
          </cell>
          <cell r="AG286">
            <v>289</v>
          </cell>
          <cell r="AH286">
            <v>431.34328358208955</v>
          </cell>
          <cell r="AI286">
            <v>0</v>
          </cell>
          <cell r="AJ286">
            <v>0</v>
          </cell>
        </row>
        <row r="287">
          <cell r="C287" t="str">
            <v>ENTRE RIOS</v>
          </cell>
          <cell r="E287">
            <v>84</v>
          </cell>
          <cell r="F287">
            <v>48</v>
          </cell>
          <cell r="G287">
            <v>57.142857142857139</v>
          </cell>
          <cell r="H287">
            <v>20</v>
          </cell>
          <cell r="I287">
            <v>23.809523809523807</v>
          </cell>
          <cell r="J287">
            <v>0</v>
          </cell>
          <cell r="K287">
            <v>0</v>
          </cell>
          <cell r="L287" t="e">
            <v>#DIV/0!</v>
          </cell>
          <cell r="M287">
            <v>0</v>
          </cell>
          <cell r="N287" t="e">
            <v>#DIV/0!</v>
          </cell>
          <cell r="O287">
            <v>0</v>
          </cell>
          <cell r="P287">
            <v>0</v>
          </cell>
          <cell r="Q287">
            <v>852</v>
          </cell>
          <cell r="R287">
            <v>524</v>
          </cell>
          <cell r="S287">
            <v>61.502347417840376</v>
          </cell>
          <cell r="T287">
            <v>0</v>
          </cell>
          <cell r="U287">
            <v>0</v>
          </cell>
          <cell r="V287">
            <v>10</v>
          </cell>
          <cell r="W287">
            <v>7</v>
          </cell>
          <cell r="X287">
            <v>70</v>
          </cell>
          <cell r="Y287">
            <v>0</v>
          </cell>
          <cell r="Z287">
            <v>0</v>
          </cell>
          <cell r="AA287">
            <v>18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946</v>
          </cell>
          <cell r="AG287">
            <v>579</v>
          </cell>
          <cell r="AH287">
            <v>61.205073995771677</v>
          </cell>
          <cell r="AI287">
            <v>20</v>
          </cell>
          <cell r="AJ287">
            <v>2.1141649048625792</v>
          </cell>
        </row>
        <row r="288">
          <cell r="C288" t="str">
            <v>FAXINAL DOS GUEDES</v>
          </cell>
          <cell r="E288">
            <v>205</v>
          </cell>
          <cell r="F288">
            <v>168</v>
          </cell>
          <cell r="G288">
            <v>81.951219512195124</v>
          </cell>
          <cell r="H288">
            <v>59</v>
          </cell>
          <cell r="I288">
            <v>28.780487804878046</v>
          </cell>
          <cell r="J288">
            <v>0</v>
          </cell>
          <cell r="K288">
            <v>0</v>
          </cell>
          <cell r="L288" t="e">
            <v>#DIV/0!</v>
          </cell>
          <cell r="M288">
            <v>0</v>
          </cell>
          <cell r="N288" t="e">
            <v>#DIV/0!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 t="e">
            <v>#DIV/0!</v>
          </cell>
          <cell r="T288">
            <v>0</v>
          </cell>
          <cell r="U288" t="e">
            <v>#DIV/0!</v>
          </cell>
          <cell r="V288">
            <v>39</v>
          </cell>
          <cell r="W288">
            <v>29</v>
          </cell>
          <cell r="X288">
            <v>74.358974358974365</v>
          </cell>
          <cell r="Y288">
            <v>0</v>
          </cell>
          <cell r="Z288">
            <v>0</v>
          </cell>
          <cell r="AA288">
            <v>62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244</v>
          </cell>
          <cell r="AG288">
            <v>197</v>
          </cell>
          <cell r="AH288">
            <v>80.737704918032776</v>
          </cell>
          <cell r="AI288">
            <v>59</v>
          </cell>
          <cell r="AJ288">
            <v>24.180327868852459</v>
          </cell>
        </row>
        <row r="289">
          <cell r="C289" t="str">
            <v>GALVÃO</v>
          </cell>
          <cell r="E289">
            <v>65</v>
          </cell>
          <cell r="F289">
            <v>62</v>
          </cell>
          <cell r="G289">
            <v>95.384615384615387</v>
          </cell>
          <cell r="H289">
            <v>16</v>
          </cell>
          <cell r="I289">
            <v>24.615384615384617</v>
          </cell>
          <cell r="J289">
            <v>0</v>
          </cell>
          <cell r="K289">
            <v>11</v>
          </cell>
          <cell r="L289" t="e">
            <v>#DIV/0!</v>
          </cell>
          <cell r="M289">
            <v>0</v>
          </cell>
          <cell r="N289" t="e">
            <v>#DIV/0!</v>
          </cell>
          <cell r="O289">
            <v>2</v>
          </cell>
          <cell r="P289">
            <v>0</v>
          </cell>
          <cell r="Q289">
            <v>0</v>
          </cell>
          <cell r="R289">
            <v>0</v>
          </cell>
          <cell r="S289" t="e">
            <v>#DIV/0!</v>
          </cell>
          <cell r="T289">
            <v>0</v>
          </cell>
          <cell r="U289" t="e">
            <v>#DIV/0!</v>
          </cell>
          <cell r="V289">
            <v>14</v>
          </cell>
          <cell r="W289">
            <v>10</v>
          </cell>
          <cell r="X289">
            <v>71.428571428571431</v>
          </cell>
          <cell r="Y289">
            <v>0</v>
          </cell>
          <cell r="Z289">
            <v>0</v>
          </cell>
          <cell r="AA289">
            <v>37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79</v>
          </cell>
          <cell r="AG289">
            <v>83</v>
          </cell>
          <cell r="AH289">
            <v>105.0632911392405</v>
          </cell>
          <cell r="AI289">
            <v>16</v>
          </cell>
          <cell r="AJ289">
            <v>20.253164556962027</v>
          </cell>
        </row>
        <row r="290">
          <cell r="C290" t="str">
            <v>IPUAÇU</v>
          </cell>
          <cell r="E290">
            <v>198</v>
          </cell>
          <cell r="F290">
            <v>114</v>
          </cell>
          <cell r="G290">
            <v>57.575757575757578</v>
          </cell>
          <cell r="H290">
            <v>27</v>
          </cell>
          <cell r="I290">
            <v>13.636363636363635</v>
          </cell>
          <cell r="J290">
            <v>0</v>
          </cell>
          <cell r="K290">
            <v>0</v>
          </cell>
          <cell r="L290" t="e">
            <v>#DIV/0!</v>
          </cell>
          <cell r="M290">
            <v>0</v>
          </cell>
          <cell r="N290" t="e">
            <v>#DIV/0!</v>
          </cell>
          <cell r="O290">
            <v>0</v>
          </cell>
          <cell r="P290">
            <v>0</v>
          </cell>
          <cell r="Q290">
            <v>2724</v>
          </cell>
          <cell r="R290">
            <v>1821</v>
          </cell>
          <cell r="S290">
            <v>66.850220264317187</v>
          </cell>
          <cell r="T290">
            <v>905</v>
          </cell>
          <cell r="U290">
            <v>33.223201174743025</v>
          </cell>
          <cell r="V290">
            <v>10</v>
          </cell>
          <cell r="W290">
            <v>12</v>
          </cell>
          <cell r="X290">
            <v>120</v>
          </cell>
          <cell r="Y290">
            <v>0</v>
          </cell>
          <cell r="Z290">
            <v>0</v>
          </cell>
          <cell r="AA290">
            <v>25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2932</v>
          </cell>
          <cell r="AG290">
            <v>1947</v>
          </cell>
          <cell r="AH290">
            <v>66.405184174624836</v>
          </cell>
          <cell r="AI290">
            <v>932</v>
          </cell>
          <cell r="AJ290">
            <v>31.787175989085949</v>
          </cell>
        </row>
        <row r="291">
          <cell r="C291" t="str">
            <v>JUPIÁ</v>
          </cell>
          <cell r="E291">
            <v>50</v>
          </cell>
          <cell r="F291">
            <v>40</v>
          </cell>
          <cell r="G291">
            <v>80</v>
          </cell>
          <cell r="H291">
            <v>20</v>
          </cell>
          <cell r="I291">
            <v>40</v>
          </cell>
          <cell r="J291">
            <v>0</v>
          </cell>
          <cell r="K291">
            <v>0</v>
          </cell>
          <cell r="L291" t="e">
            <v>#DIV/0!</v>
          </cell>
          <cell r="M291">
            <v>0</v>
          </cell>
          <cell r="N291" t="e">
            <v>#DIV/0!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 t="e">
            <v>#DIV/0!</v>
          </cell>
          <cell r="T291">
            <v>0</v>
          </cell>
          <cell r="U291" t="e">
            <v>#DIV/0!</v>
          </cell>
          <cell r="V291">
            <v>11</v>
          </cell>
          <cell r="W291">
            <v>10</v>
          </cell>
          <cell r="X291">
            <v>90.909090909090907</v>
          </cell>
          <cell r="Y291">
            <v>0</v>
          </cell>
          <cell r="Z291">
            <v>0</v>
          </cell>
          <cell r="AA291">
            <v>23</v>
          </cell>
          <cell r="AB291">
            <v>10</v>
          </cell>
          <cell r="AC291">
            <v>43.478260869565219</v>
          </cell>
          <cell r="AD291">
            <v>0</v>
          </cell>
          <cell r="AE291">
            <v>0</v>
          </cell>
          <cell r="AF291">
            <v>61</v>
          </cell>
          <cell r="AG291">
            <v>50</v>
          </cell>
          <cell r="AH291">
            <v>81.967213114754102</v>
          </cell>
          <cell r="AI291">
            <v>20</v>
          </cell>
          <cell r="AJ291">
            <v>32.786885245901637</v>
          </cell>
        </row>
        <row r="292">
          <cell r="C292" t="str">
            <v>LAJEADO GRANDE</v>
          </cell>
          <cell r="E292">
            <v>47</v>
          </cell>
          <cell r="F292">
            <v>32</v>
          </cell>
          <cell r="G292">
            <v>68.085106382978722</v>
          </cell>
          <cell r="H292">
            <v>10</v>
          </cell>
          <cell r="I292">
            <v>21.276595744680851</v>
          </cell>
          <cell r="J292">
            <v>0</v>
          </cell>
          <cell r="K292">
            <v>0</v>
          </cell>
          <cell r="L292" t="e">
            <v>#DIV/0!</v>
          </cell>
          <cell r="M292">
            <v>0</v>
          </cell>
          <cell r="N292" t="e">
            <v>#DIV/0!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 t="e">
            <v>#DIV/0!</v>
          </cell>
          <cell r="T292">
            <v>0</v>
          </cell>
          <cell r="U292" t="e">
            <v>#DIV/0!</v>
          </cell>
          <cell r="V292">
            <v>11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13</v>
          </cell>
          <cell r="AB292">
            <v>10</v>
          </cell>
          <cell r="AC292">
            <v>76.923076923076934</v>
          </cell>
          <cell r="AD292">
            <v>0</v>
          </cell>
          <cell r="AE292">
            <v>0</v>
          </cell>
          <cell r="AF292">
            <v>58</v>
          </cell>
          <cell r="AG292">
            <v>32</v>
          </cell>
          <cell r="AH292">
            <v>55.172413793103445</v>
          </cell>
          <cell r="AI292">
            <v>10</v>
          </cell>
          <cell r="AJ292">
            <v>17.241379310344829</v>
          </cell>
        </row>
        <row r="293">
          <cell r="C293" t="str">
            <v>MAREMA</v>
          </cell>
          <cell r="E293">
            <v>35</v>
          </cell>
          <cell r="F293">
            <v>38</v>
          </cell>
          <cell r="G293">
            <v>108.57142857142857</v>
          </cell>
          <cell r="H293">
            <v>14</v>
          </cell>
          <cell r="I293">
            <v>40</v>
          </cell>
          <cell r="J293">
            <v>0</v>
          </cell>
          <cell r="K293">
            <v>0</v>
          </cell>
          <cell r="L293" t="e">
            <v>#DIV/0!</v>
          </cell>
          <cell r="M293">
            <v>0</v>
          </cell>
          <cell r="N293" t="e">
            <v>#DIV/0!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 t="e">
            <v>#DIV/0!</v>
          </cell>
          <cell r="T293">
            <v>0</v>
          </cell>
          <cell r="U293" t="e">
            <v>#DIV/0!</v>
          </cell>
          <cell r="V293">
            <v>21</v>
          </cell>
          <cell r="W293">
            <v>12</v>
          </cell>
          <cell r="X293">
            <v>57.142857142857139</v>
          </cell>
          <cell r="Y293">
            <v>0</v>
          </cell>
          <cell r="Z293">
            <v>0</v>
          </cell>
          <cell r="AA293">
            <v>35</v>
          </cell>
          <cell r="AB293">
            <v>11</v>
          </cell>
          <cell r="AC293">
            <v>31.428571428571427</v>
          </cell>
          <cell r="AD293">
            <v>0</v>
          </cell>
          <cell r="AE293">
            <v>0</v>
          </cell>
          <cell r="AF293">
            <v>56</v>
          </cell>
          <cell r="AG293">
            <v>50</v>
          </cell>
          <cell r="AH293">
            <v>89.285714285714292</v>
          </cell>
          <cell r="AI293">
            <v>14</v>
          </cell>
          <cell r="AJ293">
            <v>25</v>
          </cell>
        </row>
        <row r="294">
          <cell r="C294" t="str">
            <v>OURO VERDE</v>
          </cell>
          <cell r="E294">
            <v>49</v>
          </cell>
          <cell r="F294">
            <v>51</v>
          </cell>
          <cell r="G294">
            <v>104.08163265306123</v>
          </cell>
          <cell r="H294">
            <v>13</v>
          </cell>
          <cell r="I294">
            <v>26.530612244897959</v>
          </cell>
          <cell r="J294">
            <v>0</v>
          </cell>
          <cell r="K294">
            <v>0</v>
          </cell>
          <cell r="L294" t="e">
            <v>#DIV/0!</v>
          </cell>
          <cell r="M294">
            <v>0</v>
          </cell>
          <cell r="N294" t="e">
            <v>#DIV/0!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e">
            <v>#DIV/0!</v>
          </cell>
          <cell r="T294">
            <v>0</v>
          </cell>
          <cell r="U294" t="e">
            <v>#DIV/0!</v>
          </cell>
          <cell r="V294">
            <v>12</v>
          </cell>
          <cell r="W294">
            <v>5</v>
          </cell>
          <cell r="X294">
            <v>41.666666666666671</v>
          </cell>
          <cell r="Y294">
            <v>0</v>
          </cell>
          <cell r="Z294">
            <v>0</v>
          </cell>
          <cell r="AA294">
            <v>53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61</v>
          </cell>
          <cell r="AG294">
            <v>56</v>
          </cell>
          <cell r="AH294">
            <v>91.803278688524586</v>
          </cell>
          <cell r="AI294">
            <v>13</v>
          </cell>
          <cell r="AJ294">
            <v>21.311475409836063</v>
          </cell>
        </row>
        <row r="295">
          <cell r="C295" t="str">
            <v>PASSOS MAIA</v>
          </cell>
          <cell r="E295">
            <v>107</v>
          </cell>
          <cell r="F295">
            <v>69</v>
          </cell>
          <cell r="G295">
            <v>64.485981308411212</v>
          </cell>
          <cell r="H295">
            <v>27</v>
          </cell>
          <cell r="I295">
            <v>25.233644859813083</v>
          </cell>
          <cell r="J295">
            <v>0</v>
          </cell>
          <cell r="K295">
            <v>0</v>
          </cell>
          <cell r="L295" t="e">
            <v>#DIV/0!</v>
          </cell>
          <cell r="M295">
            <v>0</v>
          </cell>
          <cell r="N295" t="e">
            <v>#DIV/0!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 t="e">
            <v>#DIV/0!</v>
          </cell>
          <cell r="T295">
            <v>0</v>
          </cell>
          <cell r="U295" t="e">
            <v>#DIV/0!</v>
          </cell>
          <cell r="V295">
            <v>10</v>
          </cell>
          <cell r="W295">
            <v>10</v>
          </cell>
          <cell r="X295">
            <v>100</v>
          </cell>
          <cell r="Y295">
            <v>0</v>
          </cell>
          <cell r="Z295">
            <v>0</v>
          </cell>
          <cell r="AA295">
            <v>27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117</v>
          </cell>
          <cell r="AG295">
            <v>79</v>
          </cell>
          <cell r="AH295">
            <v>67.521367521367523</v>
          </cell>
          <cell r="AI295">
            <v>27</v>
          </cell>
          <cell r="AJ295">
            <v>23.076923076923077</v>
          </cell>
        </row>
        <row r="296">
          <cell r="C296" t="str">
            <v>PONTE SERRADA</v>
          </cell>
          <cell r="E296">
            <v>148</v>
          </cell>
          <cell r="F296">
            <v>122</v>
          </cell>
          <cell r="G296">
            <v>82.432432432432435</v>
          </cell>
          <cell r="H296">
            <v>46</v>
          </cell>
          <cell r="I296">
            <v>31.081081081081081</v>
          </cell>
          <cell r="J296">
            <v>16</v>
          </cell>
          <cell r="K296">
            <v>15</v>
          </cell>
          <cell r="L296">
            <v>93.75</v>
          </cell>
          <cell r="M296">
            <v>15</v>
          </cell>
          <cell r="N296">
            <v>93.75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 t="e">
            <v>#DIV/0!</v>
          </cell>
          <cell r="T296">
            <v>0</v>
          </cell>
          <cell r="U296" t="e">
            <v>#DIV/0!</v>
          </cell>
          <cell r="V296">
            <v>33</v>
          </cell>
          <cell r="W296">
            <v>23</v>
          </cell>
          <cell r="X296">
            <v>69.696969696969703</v>
          </cell>
          <cell r="Y296">
            <v>0</v>
          </cell>
          <cell r="Z296">
            <v>0</v>
          </cell>
          <cell r="AA296">
            <v>65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197</v>
          </cell>
          <cell r="AG296">
            <v>160</v>
          </cell>
          <cell r="AH296">
            <v>81.218274111675129</v>
          </cell>
          <cell r="AI296">
            <v>61</v>
          </cell>
          <cell r="AJ296">
            <v>30.964467005076141</v>
          </cell>
        </row>
        <row r="297">
          <cell r="C297" t="str">
            <v>SÃO DOMINGOS</v>
          </cell>
          <cell r="E297">
            <v>223</v>
          </cell>
          <cell r="F297">
            <v>160</v>
          </cell>
          <cell r="G297">
            <v>71.74887892376681</v>
          </cell>
          <cell r="H297">
            <v>31</v>
          </cell>
          <cell r="I297">
            <v>13.901345291479823</v>
          </cell>
          <cell r="J297">
            <v>0</v>
          </cell>
          <cell r="K297">
            <v>0</v>
          </cell>
          <cell r="L297" t="e">
            <v>#DIV/0!</v>
          </cell>
          <cell r="M297">
            <v>0</v>
          </cell>
          <cell r="N297" t="e">
            <v>#DIV/0!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 t="e">
            <v>#DIV/0!</v>
          </cell>
          <cell r="T297">
            <v>0</v>
          </cell>
          <cell r="U297" t="e">
            <v>#DIV/0!</v>
          </cell>
          <cell r="V297">
            <v>24</v>
          </cell>
          <cell r="W297">
            <v>24</v>
          </cell>
          <cell r="X297">
            <v>100</v>
          </cell>
          <cell r="Y297">
            <v>0</v>
          </cell>
          <cell r="Z297">
            <v>0</v>
          </cell>
          <cell r="AA297">
            <v>91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247</v>
          </cell>
          <cell r="AG297">
            <v>184</v>
          </cell>
          <cell r="AH297">
            <v>74.493927125506076</v>
          </cell>
          <cell r="AI297">
            <v>31</v>
          </cell>
          <cell r="AJ297">
            <v>12.550607287449392</v>
          </cell>
        </row>
        <row r="298">
          <cell r="C298" t="str">
            <v>VARGEÃO</v>
          </cell>
          <cell r="E298">
            <v>72</v>
          </cell>
          <cell r="F298">
            <v>46</v>
          </cell>
          <cell r="G298">
            <v>63.888888888888886</v>
          </cell>
          <cell r="H298">
            <v>19</v>
          </cell>
          <cell r="I298">
            <v>26.388888888888889</v>
          </cell>
          <cell r="J298">
            <v>0</v>
          </cell>
          <cell r="K298">
            <v>0</v>
          </cell>
          <cell r="L298" t="e">
            <v>#DIV/0!</v>
          </cell>
          <cell r="M298">
            <v>0</v>
          </cell>
          <cell r="N298" t="e">
            <v>#DIV/0!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 t="e">
            <v>#DIV/0!</v>
          </cell>
          <cell r="T298">
            <v>0</v>
          </cell>
          <cell r="U298" t="e">
            <v>#DIV/0!</v>
          </cell>
          <cell r="V298">
            <v>5</v>
          </cell>
          <cell r="W298">
            <v>9</v>
          </cell>
          <cell r="X298">
            <v>180</v>
          </cell>
          <cell r="Y298">
            <v>0</v>
          </cell>
          <cell r="Z298">
            <v>0</v>
          </cell>
          <cell r="AA298">
            <v>75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77</v>
          </cell>
          <cell r="AG298">
            <v>55</v>
          </cell>
          <cell r="AH298">
            <v>71.428571428571431</v>
          </cell>
          <cell r="AI298">
            <v>19</v>
          </cell>
          <cell r="AJ298">
            <v>24.675324675324674</v>
          </cell>
        </row>
        <row r="299">
          <cell r="C299" t="str">
            <v>XANXERÊ</v>
          </cell>
          <cell r="E299">
            <v>1398</v>
          </cell>
          <cell r="F299">
            <v>1034</v>
          </cell>
          <cell r="G299">
            <v>73.962804005722461</v>
          </cell>
          <cell r="H299">
            <v>78</v>
          </cell>
          <cell r="I299">
            <v>5.5793991416309012</v>
          </cell>
          <cell r="J299">
            <v>24</v>
          </cell>
          <cell r="K299">
            <v>24</v>
          </cell>
          <cell r="L299">
            <v>100</v>
          </cell>
          <cell r="M299">
            <v>22</v>
          </cell>
          <cell r="N299">
            <v>91.666666666666657</v>
          </cell>
          <cell r="O299">
            <v>0</v>
          </cell>
          <cell r="P299">
            <v>0</v>
          </cell>
          <cell r="Q299">
            <v>0</v>
          </cell>
          <cell r="R299">
            <v>1869</v>
          </cell>
          <cell r="S299" t="e">
            <v>#DIV/0!</v>
          </cell>
          <cell r="T299">
            <v>1024</v>
          </cell>
          <cell r="U299" t="e">
            <v>#DIV/0!</v>
          </cell>
          <cell r="V299">
            <v>93</v>
          </cell>
          <cell r="W299">
            <v>121</v>
          </cell>
          <cell r="X299">
            <v>130.10752688172042</v>
          </cell>
          <cell r="Y299">
            <v>0</v>
          </cell>
          <cell r="Z299">
            <v>0</v>
          </cell>
          <cell r="AA299">
            <v>286</v>
          </cell>
          <cell r="AB299">
            <v>13</v>
          </cell>
          <cell r="AC299">
            <v>4.5454545454545459</v>
          </cell>
          <cell r="AD299">
            <v>0</v>
          </cell>
          <cell r="AE299">
            <v>0</v>
          </cell>
          <cell r="AF299">
            <v>1515</v>
          </cell>
          <cell r="AG299">
            <v>3048</v>
          </cell>
          <cell r="AH299">
            <v>201.1881188118812</v>
          </cell>
          <cell r="AI299">
            <v>1124</v>
          </cell>
          <cell r="AJ299">
            <v>74.191419141914196</v>
          </cell>
        </row>
        <row r="300">
          <cell r="C300" t="str">
            <v>XAXIM</v>
          </cell>
          <cell r="E300">
            <v>380</v>
          </cell>
          <cell r="F300">
            <v>394</v>
          </cell>
          <cell r="G300">
            <v>103.68421052631578</v>
          </cell>
          <cell r="H300">
            <v>20</v>
          </cell>
          <cell r="I300">
            <v>5.2631578947368416</v>
          </cell>
          <cell r="J300">
            <v>0</v>
          </cell>
          <cell r="K300">
            <v>0</v>
          </cell>
          <cell r="L300" t="e">
            <v>#DIV/0!</v>
          </cell>
          <cell r="M300">
            <v>0</v>
          </cell>
          <cell r="N300" t="e">
            <v>#DIV/0!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 t="e">
            <v>#DIV/0!</v>
          </cell>
          <cell r="T300">
            <v>0</v>
          </cell>
          <cell r="U300" t="e">
            <v>#DIV/0!</v>
          </cell>
          <cell r="V300">
            <v>150</v>
          </cell>
          <cell r="W300">
            <v>39</v>
          </cell>
          <cell r="X300">
            <v>26</v>
          </cell>
          <cell r="Y300">
            <v>0</v>
          </cell>
          <cell r="Z300">
            <v>0</v>
          </cell>
          <cell r="AA300">
            <v>254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530</v>
          </cell>
          <cell r="AG300">
            <v>433</v>
          </cell>
          <cell r="AH300">
            <v>81.698113207547181</v>
          </cell>
          <cell r="AI300">
            <v>20</v>
          </cell>
          <cell r="AJ300">
            <v>3.7735849056603774</v>
          </cell>
        </row>
        <row r="301">
          <cell r="C301" t="str">
            <v>SANTA CATARINA</v>
          </cell>
          <cell r="E301">
            <v>166413</v>
          </cell>
          <cell r="F301">
            <v>113956</v>
          </cell>
          <cell r="G301">
            <v>68.477823246981899</v>
          </cell>
          <cell r="H301">
            <v>27269</v>
          </cell>
          <cell r="I301">
            <v>16.38634000949445</v>
          </cell>
          <cell r="J301">
            <v>6259</v>
          </cell>
          <cell r="K301">
            <v>6790</v>
          </cell>
          <cell r="L301">
            <v>108.48378335197314</v>
          </cell>
          <cell r="M301">
            <v>2960</v>
          </cell>
          <cell r="N301">
            <v>47.291899664483147</v>
          </cell>
          <cell r="O301">
            <v>359</v>
          </cell>
          <cell r="P301">
            <v>195</v>
          </cell>
          <cell r="Q301">
            <v>6752</v>
          </cell>
          <cell r="R301">
            <v>6235</v>
          </cell>
          <cell r="S301">
            <v>92.343009478672982</v>
          </cell>
          <cell r="T301">
            <v>2229</v>
          </cell>
          <cell r="U301">
            <v>33.012440758293835</v>
          </cell>
          <cell r="V301">
            <v>26875</v>
          </cell>
          <cell r="W301">
            <v>13711</v>
          </cell>
          <cell r="X301">
            <v>51.017674418604656</v>
          </cell>
          <cell r="Y301">
            <v>74</v>
          </cell>
          <cell r="Z301">
            <v>0.27534883720930231</v>
          </cell>
          <cell r="AA301">
            <v>45736</v>
          </cell>
          <cell r="AB301">
            <v>2703</v>
          </cell>
          <cell r="AC301">
            <v>5.9100052475074341</v>
          </cell>
          <cell r="AD301">
            <v>0</v>
          </cell>
          <cell r="AE301">
            <v>0</v>
          </cell>
          <cell r="AF301">
            <v>252298</v>
          </cell>
          <cell r="AG301">
            <v>143754</v>
          </cell>
          <cell r="AH301">
            <v>56.977859515335041</v>
          </cell>
          <cell r="AI301">
            <v>32727</v>
          </cell>
          <cell r="AJ301">
            <v>12.971565371108767</v>
          </cell>
        </row>
        <row r="302">
          <cell r="N302" t="str">
            <v>Meta def.</v>
          </cell>
          <cell r="O302">
            <v>263</v>
          </cell>
          <cell r="P302">
            <v>263</v>
          </cell>
          <cell r="AF302" t="str">
            <v>*Considerado D1 total de deficiente apenas no geral do estado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368"/>
  <sheetViews>
    <sheetView tabSelected="1" workbookViewId="0">
      <pane ySplit="1" topLeftCell="A2" activePane="bottomLeft" state="frozen"/>
      <selection pane="bottomLeft" activeCell="C384" sqref="C384"/>
    </sheetView>
  </sheetViews>
  <sheetFormatPr defaultColWidth="14.42578125" defaultRowHeight="15.75" customHeight="1" x14ac:dyDescent="0.2"/>
  <cols>
    <col min="1" max="1" width="36" style="1" customWidth="1"/>
    <col min="2" max="11" width="8.7109375" style="1" customWidth="1"/>
    <col min="12" max="13" width="11.5703125" style="1" customWidth="1"/>
    <col min="14" max="33" width="8.5703125" style="1" customWidth="1"/>
    <col min="34" max="16384" width="14.42578125" style="1"/>
  </cols>
  <sheetData>
    <row r="1" spans="1:47" ht="13.5" thickTop="1" x14ac:dyDescent="0.2">
      <c r="A1" s="25" t="s">
        <v>14</v>
      </c>
      <c r="B1" s="22" t="s">
        <v>13</v>
      </c>
      <c r="C1" s="18"/>
      <c r="D1" s="18"/>
      <c r="E1" s="18"/>
      <c r="F1" s="23"/>
      <c r="G1" s="22" t="s">
        <v>12</v>
      </c>
      <c r="H1" s="18"/>
      <c r="I1" s="18"/>
      <c r="J1" s="18"/>
      <c r="K1" s="23"/>
      <c r="L1" s="24" t="s">
        <v>11</v>
      </c>
      <c r="M1" s="23"/>
      <c r="N1" s="22" t="s">
        <v>10</v>
      </c>
      <c r="O1" s="18"/>
      <c r="P1" s="18"/>
      <c r="Q1" s="18"/>
      <c r="R1" s="23"/>
      <c r="S1" s="22" t="s">
        <v>9</v>
      </c>
      <c r="T1" s="18"/>
      <c r="U1" s="18"/>
      <c r="V1" s="18"/>
      <c r="W1" s="18"/>
      <c r="X1" s="22" t="s">
        <v>8</v>
      </c>
      <c r="Y1" s="18"/>
      <c r="Z1" s="18"/>
      <c r="AA1" s="18"/>
      <c r="AB1" s="18"/>
      <c r="AC1" s="19" t="s">
        <v>7</v>
      </c>
      <c r="AD1" s="18"/>
      <c r="AE1" s="18"/>
      <c r="AF1" s="18"/>
      <c r="AG1" s="17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47" ht="13.5" thickBot="1" x14ac:dyDescent="0.25">
      <c r="A2" s="16"/>
      <c r="B2" s="15" t="s">
        <v>6</v>
      </c>
      <c r="C2" s="14" t="s">
        <v>4</v>
      </c>
      <c r="D2" s="14" t="s">
        <v>3</v>
      </c>
      <c r="E2" s="14" t="s">
        <v>2</v>
      </c>
      <c r="F2" s="14" t="s">
        <v>1</v>
      </c>
      <c r="G2" s="15" t="s">
        <v>6</v>
      </c>
      <c r="H2" s="14" t="s">
        <v>4</v>
      </c>
      <c r="I2" s="14" t="s">
        <v>3</v>
      </c>
      <c r="J2" s="14" t="s">
        <v>2</v>
      </c>
      <c r="K2" s="14" t="s">
        <v>1</v>
      </c>
      <c r="L2" s="14" t="s">
        <v>4</v>
      </c>
      <c r="M2" s="14" t="s">
        <v>2</v>
      </c>
      <c r="N2" s="15" t="s">
        <v>6</v>
      </c>
      <c r="O2" s="14" t="s">
        <v>4</v>
      </c>
      <c r="P2" s="14" t="s">
        <v>3</v>
      </c>
      <c r="Q2" s="14" t="s">
        <v>2</v>
      </c>
      <c r="R2" s="14" t="s">
        <v>1</v>
      </c>
      <c r="S2" s="15" t="s">
        <v>6</v>
      </c>
      <c r="T2" s="14" t="s">
        <v>4</v>
      </c>
      <c r="U2" s="14" t="s">
        <v>3</v>
      </c>
      <c r="V2" s="14" t="s">
        <v>2</v>
      </c>
      <c r="W2" s="14" t="s">
        <v>1</v>
      </c>
      <c r="X2" s="46" t="s">
        <v>6</v>
      </c>
      <c r="Y2" s="45" t="s">
        <v>4</v>
      </c>
      <c r="Z2" s="45" t="s">
        <v>3</v>
      </c>
      <c r="AA2" s="45" t="s">
        <v>2</v>
      </c>
      <c r="AB2" s="45" t="s">
        <v>1</v>
      </c>
      <c r="AC2" s="15" t="s">
        <v>5</v>
      </c>
      <c r="AD2" s="14" t="s">
        <v>4</v>
      </c>
      <c r="AE2" s="14" t="s">
        <v>3</v>
      </c>
      <c r="AF2" s="14" t="s">
        <v>2</v>
      </c>
      <c r="AG2" s="13" t="s">
        <v>1</v>
      </c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47" ht="13.5" thickTop="1" x14ac:dyDescent="0.2">
      <c r="A3" s="44" t="s">
        <v>326</v>
      </c>
      <c r="B3" s="40">
        <f>SUMIF([1]MUNICÍPIOS!C:C,A3,[1]MUNICÍPIOS!E:E)</f>
        <v>1481</v>
      </c>
      <c r="C3" s="40">
        <f>SUMIF([1]MUNICÍPIOS!C:C,A3,[1]MUNICÍPIOS!F:F)</f>
        <v>1314</v>
      </c>
      <c r="D3" s="41">
        <f>SUMIF([1]MUNICÍPIOS!C:C,A3,[1]MUNICÍPIOS!G:G)</f>
        <v>88.723835246455096</v>
      </c>
      <c r="E3" s="40">
        <f>SUMIF([1]MUNICÍPIOS!C:C,A3,[1]MUNICÍPIOS!H:H)</f>
        <v>52</v>
      </c>
      <c r="F3" s="41">
        <f>SUMIF([1]MUNICÍPIOS!C:C,A3,[1]MUNICÍPIOS!I:I)</f>
        <v>3.5111411208642807</v>
      </c>
      <c r="G3" s="40">
        <f>SUMIF([1]MUNICÍPIOS!C:C,A3,[1]MUNICÍPIOS!J:J)</f>
        <v>37</v>
      </c>
      <c r="H3" s="40">
        <f>SUMIF([1]MUNICÍPIOS!C:C,A3,[1]MUNICÍPIOS!K:K)</f>
        <v>43</v>
      </c>
      <c r="I3" s="41">
        <f>SUMIF([1]MUNICÍPIOS!C:C,A3,[1]MUNICÍPIOS!L:L)</f>
        <v>116.21621621621621</v>
      </c>
      <c r="J3" s="40">
        <f>SUMIF([1]MUNICÍPIOS!C:C,A3,[1]MUNICÍPIOS!M:M)</f>
        <v>0</v>
      </c>
      <c r="K3" s="41">
        <f>SUMIF([1]MUNICÍPIOS!C:C,A3,[1]MUNICÍPIOS!N:N)</f>
        <v>0</v>
      </c>
      <c r="L3" s="40">
        <f>SUMIF([1]MUNICÍPIOS!C:C,A3,[1]MUNICÍPIOS!O:O)</f>
        <v>19</v>
      </c>
      <c r="M3" s="40">
        <f>SUMIF([1]MUNICÍPIOS!C:C,A3,[1]MUNICÍPIOS!P:P)</f>
        <v>0</v>
      </c>
      <c r="N3" s="40">
        <f>SUMIF([1]MUNICÍPIOS!C:C,A3,[1]MUNICÍPIOS!Q:Q)</f>
        <v>0</v>
      </c>
      <c r="O3" s="40">
        <f>SUMIF([1]MUNICÍPIOS!C:C,A3,[1]MUNICÍPIOS!R:R)</f>
        <v>0</v>
      </c>
      <c r="P3" s="41" t="e">
        <f>SUMIF([1]MUNICÍPIOS!C:C,A3,[1]MUNICÍPIOS!S:S)</f>
        <v>#DIV/0!</v>
      </c>
      <c r="Q3" s="40">
        <f>SUMIF([1]MUNICÍPIOS!C:C,A3,[1]MUNICÍPIOS!T:T)</f>
        <v>0</v>
      </c>
      <c r="R3" s="41" t="e">
        <f>SUMIF([1]MUNICÍPIOS!C:C,A3,[1]MUNICÍPIOS!U:U)</f>
        <v>#DIV/0!</v>
      </c>
      <c r="S3" s="40">
        <f>SUMIF([1]MUNICÍPIOS!C:C,A3,[1]MUNICÍPIOS!V:V)</f>
        <v>195</v>
      </c>
      <c r="T3" s="40">
        <f>SUMIF([1]MUNICÍPIOS!C:C,A3,[1]MUNICÍPIOS!W:W)</f>
        <v>143</v>
      </c>
      <c r="U3" s="41">
        <f>SUMIF([1]MUNICÍPIOS!C:C,A3,[1]MUNICÍPIOS!X:X)</f>
        <v>73.333333333333329</v>
      </c>
      <c r="V3" s="40">
        <f>SUMIF([1]MUNICÍPIOS!C:C,A3,[1]MUNICÍPIOS!Y:Y)</f>
        <v>0</v>
      </c>
      <c r="W3" s="61">
        <f>SUMIF([1]MUNICÍPIOS!C:C,A3,[1]MUNICÍPIOS!Z:Z)</f>
        <v>0</v>
      </c>
      <c r="X3" s="43">
        <f>SUMIF([1]MUNICÍPIOS!C:C,A3,[1]MUNICÍPIOS!AA:AA)</f>
        <v>452</v>
      </c>
      <c r="Y3" s="43">
        <f>SUMIF([1]MUNICÍPIOS!C:C,A3,[1]MUNICÍPIOS!AB:AB)</f>
        <v>0</v>
      </c>
      <c r="Z3" s="42">
        <f>SUMIF([1]MUNICÍPIOS!C:C,A3,[1]MUNICÍPIOS!AC:AC)</f>
        <v>0</v>
      </c>
      <c r="AA3" s="43">
        <f>SUMIF([1]MUNICÍPIOS!C:C,A3,[1]MUNICÍPIOS!AD:AD)</f>
        <v>0</v>
      </c>
      <c r="AB3" s="42">
        <f>SUMIF([1]MUNICÍPIOS!C:C,A3,[1]MUNICÍPIOS!AE:AE)</f>
        <v>0</v>
      </c>
      <c r="AC3" s="60">
        <f>SUMIF([1]MUNICÍPIOS!C:C,A3,[1]MUNICÍPIOS!AF:AF)</f>
        <v>1713</v>
      </c>
      <c r="AD3" s="40">
        <f>SUMIF([1]MUNICÍPIOS!C:C,A3,[1]MUNICÍPIOS!AG:AG)</f>
        <v>1500</v>
      </c>
      <c r="AE3" s="41">
        <f>SUMIF([1]MUNICÍPIOS!C:C,A3,[1]MUNICÍPIOS!AH:AH)</f>
        <v>87.565674255691775</v>
      </c>
      <c r="AF3" s="40">
        <f>SUMIF([1]MUNICÍPIOS!C:C,A3,[1]MUNICÍPIOS!AI:AI)</f>
        <v>52</v>
      </c>
      <c r="AG3" s="39">
        <f>SUMIF([1]MUNICÍPIOS!C:C,A3,[1]MUNICÍPIOS!AJ:AJ)</f>
        <v>3.0356100408639812</v>
      </c>
    </row>
    <row r="4" spans="1:47" ht="12.75" x14ac:dyDescent="0.2">
      <c r="A4" s="38" t="s">
        <v>325</v>
      </c>
      <c r="B4" s="35">
        <f>SUMIF([1]MUNICÍPIOS!C:C,A4,[1]MUNICÍPIOS!E:E)</f>
        <v>226</v>
      </c>
      <c r="C4" s="35">
        <f>SUMIF([1]MUNICÍPIOS!C:C,A4,[1]MUNICÍPIOS!F:F)</f>
        <v>166</v>
      </c>
      <c r="D4" s="36">
        <f>SUMIF([1]MUNICÍPIOS!C:C,A4,[1]MUNICÍPIOS!G:G)</f>
        <v>73.451327433628322</v>
      </c>
      <c r="E4" s="35">
        <f>SUMIF([1]MUNICÍPIOS!C:C,A4,[1]MUNICÍPIOS!H:H)</f>
        <v>42</v>
      </c>
      <c r="F4" s="36">
        <f>SUMIF([1]MUNICÍPIOS!C:C,A4,[1]MUNICÍPIOS!I:I)</f>
        <v>18.584070796460178</v>
      </c>
      <c r="G4" s="35">
        <f>SUMIF([1]MUNICÍPIOS!C:C,A4,[1]MUNICÍPIOS!J:J)</f>
        <v>0</v>
      </c>
      <c r="H4" s="35">
        <f>SUMIF([1]MUNICÍPIOS!C:C,A4,[1]MUNICÍPIOS!K:K)</f>
        <v>0</v>
      </c>
      <c r="I4" s="36" t="e">
        <f>SUMIF([1]MUNICÍPIOS!C:C,A4,[1]MUNICÍPIOS!L:L)</f>
        <v>#DIV/0!</v>
      </c>
      <c r="J4" s="35">
        <f>SUMIF([1]MUNICÍPIOS!C:C,A4,[1]MUNICÍPIOS!M:M)</f>
        <v>0</v>
      </c>
      <c r="K4" s="36" t="e">
        <f>SUMIF([1]MUNICÍPIOS!C:C,A4,[1]MUNICÍPIOS!N:N)</f>
        <v>#DIV/0!</v>
      </c>
      <c r="L4" s="35">
        <f>SUMIF([1]MUNICÍPIOS!C:C,A4,[1]MUNICÍPIOS!O:O)</f>
        <v>0</v>
      </c>
      <c r="M4" s="35">
        <f>SUMIF([1]MUNICÍPIOS!C:C,A4,[1]MUNICÍPIOS!P:P)</f>
        <v>0</v>
      </c>
      <c r="N4" s="35">
        <f>SUMIF([1]MUNICÍPIOS!C:C,A4,[1]MUNICÍPIOS!Q:Q)</f>
        <v>0</v>
      </c>
      <c r="O4" s="35">
        <f>SUMIF([1]MUNICÍPIOS!C:C,A4,[1]MUNICÍPIOS!R:R)</f>
        <v>0</v>
      </c>
      <c r="P4" s="36" t="e">
        <f>SUMIF([1]MUNICÍPIOS!C:C,A4,[1]MUNICÍPIOS!S:S)</f>
        <v>#DIV/0!</v>
      </c>
      <c r="Q4" s="35">
        <f>SUMIF([1]MUNICÍPIOS!C:C,A4,[1]MUNICÍPIOS!T:T)</f>
        <v>0</v>
      </c>
      <c r="R4" s="36" t="e">
        <f>SUMIF([1]MUNICÍPIOS!C:C,A4,[1]MUNICÍPIOS!U:U)</f>
        <v>#DIV/0!</v>
      </c>
      <c r="S4" s="35">
        <f>SUMIF([1]MUNICÍPIOS!C:C,A4,[1]MUNICÍPIOS!V:V)</f>
        <v>46</v>
      </c>
      <c r="T4" s="35">
        <f>SUMIF([1]MUNICÍPIOS!C:C,A4,[1]MUNICÍPIOS!W:W)</f>
        <v>37</v>
      </c>
      <c r="U4" s="36">
        <f>SUMIF([1]MUNICÍPIOS!C:C,A4,[1]MUNICÍPIOS!X:X)</f>
        <v>80.434782608695656</v>
      </c>
      <c r="V4" s="35">
        <f>SUMIF([1]MUNICÍPIOS!C:C,A4,[1]MUNICÍPIOS!Y:Y)</f>
        <v>0</v>
      </c>
      <c r="W4" s="59">
        <f>SUMIF([1]MUNICÍPIOS!C:C,A4,[1]MUNICÍPIOS!Z:Z)</f>
        <v>0</v>
      </c>
      <c r="X4" s="37">
        <f>SUMIF([1]MUNICÍPIOS!C:C,A4,[1]MUNICÍPIOS!AA:AA)</f>
        <v>106</v>
      </c>
      <c r="Y4" s="37">
        <f>SUMIF([1]MUNICÍPIOS!C:C,A4,[1]MUNICÍPIOS!AB:AB)</f>
        <v>0</v>
      </c>
      <c r="Z4" s="36">
        <f>SUMIF([1]MUNICÍPIOS!C:C,A4,[1]MUNICÍPIOS!AC:AC)</f>
        <v>0</v>
      </c>
      <c r="AA4" s="37">
        <f>SUMIF([1]MUNICÍPIOS!C:C,A4,[1]MUNICÍPIOS!AD:AD)</f>
        <v>0</v>
      </c>
      <c r="AB4" s="36">
        <f>SUMIF([1]MUNICÍPIOS!C:C,A4,[1]MUNICÍPIOS!AE:AE)</f>
        <v>0</v>
      </c>
      <c r="AC4" s="58">
        <f>SUMIF([1]MUNICÍPIOS!C:C,A4,[1]MUNICÍPIOS!AF:AF)</f>
        <v>272</v>
      </c>
      <c r="AD4" s="35">
        <f>SUMIF([1]MUNICÍPIOS!C:C,A4,[1]MUNICÍPIOS!AG:AG)</f>
        <v>203</v>
      </c>
      <c r="AE4" s="36">
        <f>SUMIF([1]MUNICÍPIOS!C:C,A4,[1]MUNICÍPIOS!AH:AH)</f>
        <v>74.632352941176478</v>
      </c>
      <c r="AF4" s="35">
        <f>SUMIF([1]MUNICÍPIOS!C:C,A4,[1]MUNICÍPIOS!AI:AI)</f>
        <v>42</v>
      </c>
      <c r="AG4" s="34">
        <f>SUMIF([1]MUNICÍPIOS!C:C,A4,[1]MUNICÍPIOS!AJ:AJ)</f>
        <v>15.441176470588236</v>
      </c>
    </row>
    <row r="5" spans="1:47" ht="12.75" x14ac:dyDescent="0.2">
      <c r="A5" s="38" t="s">
        <v>324</v>
      </c>
      <c r="B5" s="35">
        <f>SUMIF([1]MUNICÍPIOS!C:C,A5,[1]MUNICÍPIOS!E:E)</f>
        <v>181</v>
      </c>
      <c r="C5" s="35">
        <f>SUMIF([1]MUNICÍPIOS!C:C,A5,[1]MUNICÍPIOS!F:F)</f>
        <v>131</v>
      </c>
      <c r="D5" s="36">
        <f>SUMIF([1]MUNICÍPIOS!C:C,A5,[1]MUNICÍPIOS!G:G)</f>
        <v>72.375690607734811</v>
      </c>
      <c r="E5" s="35">
        <f>SUMIF([1]MUNICÍPIOS!C:C,A5,[1]MUNICÍPIOS!H:H)</f>
        <v>0</v>
      </c>
      <c r="F5" s="36">
        <f>SUMIF([1]MUNICÍPIOS!C:C,A5,[1]MUNICÍPIOS!I:I)</f>
        <v>0</v>
      </c>
      <c r="G5" s="35">
        <f>SUMIF([1]MUNICÍPIOS!C:C,A5,[1]MUNICÍPIOS!J:J)</f>
        <v>0</v>
      </c>
      <c r="H5" s="35">
        <f>SUMIF([1]MUNICÍPIOS!C:C,A5,[1]MUNICÍPIOS!K:K)</f>
        <v>5</v>
      </c>
      <c r="I5" s="36" t="e">
        <f>SUMIF([1]MUNICÍPIOS!C:C,A5,[1]MUNICÍPIOS!L:L)</f>
        <v>#DIV/0!</v>
      </c>
      <c r="J5" s="35">
        <f>SUMIF([1]MUNICÍPIOS!C:C,A5,[1]MUNICÍPIOS!M:M)</f>
        <v>0</v>
      </c>
      <c r="K5" s="36" t="e">
        <f>SUMIF([1]MUNICÍPIOS!C:C,A5,[1]MUNICÍPIOS!N:N)</f>
        <v>#DIV/0!</v>
      </c>
      <c r="L5" s="35">
        <f>SUMIF([1]MUNICÍPIOS!C:C,A5,[1]MUNICÍPIOS!O:O)</f>
        <v>0</v>
      </c>
      <c r="M5" s="35">
        <f>SUMIF([1]MUNICÍPIOS!C:C,A5,[1]MUNICÍPIOS!P:P)</f>
        <v>0</v>
      </c>
      <c r="N5" s="35">
        <f>SUMIF([1]MUNICÍPIOS!C:C,A5,[1]MUNICÍPIOS!Q:Q)</f>
        <v>0</v>
      </c>
      <c r="O5" s="35">
        <f>SUMIF([1]MUNICÍPIOS!C:C,A5,[1]MUNICÍPIOS!R:R)</f>
        <v>0</v>
      </c>
      <c r="P5" s="36" t="e">
        <f>SUMIF([1]MUNICÍPIOS!C:C,A5,[1]MUNICÍPIOS!S:S)</f>
        <v>#DIV/0!</v>
      </c>
      <c r="Q5" s="35">
        <f>SUMIF([1]MUNICÍPIOS!C:C,A5,[1]MUNICÍPIOS!T:T)</f>
        <v>0</v>
      </c>
      <c r="R5" s="36" t="e">
        <f>SUMIF([1]MUNICÍPIOS!C:C,A5,[1]MUNICÍPIOS!U:U)</f>
        <v>#DIV/0!</v>
      </c>
      <c r="S5" s="35">
        <f>SUMIF([1]MUNICÍPIOS!C:C,A5,[1]MUNICÍPIOS!V:V)</f>
        <v>113</v>
      </c>
      <c r="T5" s="35">
        <f>SUMIF([1]MUNICÍPIOS!C:C,A5,[1]MUNICÍPIOS!W:W)</f>
        <v>41</v>
      </c>
      <c r="U5" s="36">
        <f>SUMIF([1]MUNICÍPIOS!C:C,A5,[1]MUNICÍPIOS!X:X)</f>
        <v>36.283185840707965</v>
      </c>
      <c r="V5" s="35">
        <f>SUMIF([1]MUNICÍPIOS!C:C,A5,[1]MUNICÍPIOS!Y:Y)</f>
        <v>0</v>
      </c>
      <c r="W5" s="59">
        <f>SUMIF([1]MUNICÍPIOS!C:C,A5,[1]MUNICÍPIOS!Z:Z)</f>
        <v>0</v>
      </c>
      <c r="X5" s="37">
        <f>SUMIF([1]MUNICÍPIOS!C:C,A5,[1]MUNICÍPIOS!AA:AA)</f>
        <v>220</v>
      </c>
      <c r="Y5" s="37">
        <f>SUMIF([1]MUNICÍPIOS!C:C,A5,[1]MUNICÍPIOS!AB:AB)</f>
        <v>0</v>
      </c>
      <c r="Z5" s="36">
        <f>SUMIF([1]MUNICÍPIOS!C:C,A5,[1]MUNICÍPIOS!AC:AC)</f>
        <v>0</v>
      </c>
      <c r="AA5" s="37">
        <f>SUMIF([1]MUNICÍPIOS!C:C,A5,[1]MUNICÍPIOS!AD:AD)</f>
        <v>0</v>
      </c>
      <c r="AB5" s="36">
        <f>SUMIF([1]MUNICÍPIOS!C:C,A5,[1]MUNICÍPIOS!AE:AE)</f>
        <v>0</v>
      </c>
      <c r="AC5" s="58">
        <f>SUMIF([1]MUNICÍPIOS!C:C,A5,[1]MUNICÍPIOS!AF:AF)</f>
        <v>294</v>
      </c>
      <c r="AD5" s="35">
        <f>SUMIF([1]MUNICÍPIOS!C:C,A5,[1]MUNICÍPIOS!AG:AG)</f>
        <v>177</v>
      </c>
      <c r="AE5" s="36">
        <f>SUMIF([1]MUNICÍPIOS!C:C,A5,[1]MUNICÍPIOS!AH:AH)</f>
        <v>60.204081632653065</v>
      </c>
      <c r="AF5" s="35">
        <f>SUMIF([1]MUNICÍPIOS!C:C,A5,[1]MUNICÍPIOS!AI:AI)</f>
        <v>0</v>
      </c>
      <c r="AG5" s="34">
        <f>SUMIF([1]MUNICÍPIOS!C:C,A5,[1]MUNICÍPIOS!AJ:AJ)</f>
        <v>0</v>
      </c>
    </row>
    <row r="6" spans="1:47" ht="12.75" x14ac:dyDescent="0.2">
      <c r="A6" s="38" t="s">
        <v>323</v>
      </c>
      <c r="B6" s="35">
        <f>SUMIF([1]MUNICÍPIOS!C:C,A6,[1]MUNICÍPIOS!E:E)</f>
        <v>74</v>
      </c>
      <c r="C6" s="35">
        <f>SUMIF([1]MUNICÍPIOS!C:C,A6,[1]MUNICÍPIOS!F:F)</f>
        <v>51</v>
      </c>
      <c r="D6" s="36">
        <f>SUMIF([1]MUNICÍPIOS!C:C,A6,[1]MUNICÍPIOS!G:G)</f>
        <v>68.918918918918919</v>
      </c>
      <c r="E6" s="35">
        <f>SUMIF([1]MUNICÍPIOS!C:C,A6,[1]MUNICÍPIOS!H:H)</f>
        <v>15</v>
      </c>
      <c r="F6" s="36">
        <f>SUMIF([1]MUNICÍPIOS!C:C,A6,[1]MUNICÍPIOS!I:I)</f>
        <v>20.27027027027027</v>
      </c>
      <c r="G6" s="35">
        <f>SUMIF([1]MUNICÍPIOS!C:C,A6,[1]MUNICÍPIOS!J:J)</f>
        <v>0</v>
      </c>
      <c r="H6" s="35">
        <f>SUMIF([1]MUNICÍPIOS!C:C,A6,[1]MUNICÍPIOS!K:K)</f>
        <v>0</v>
      </c>
      <c r="I6" s="36" t="e">
        <f>SUMIF([1]MUNICÍPIOS!C:C,A6,[1]MUNICÍPIOS!L:L)</f>
        <v>#DIV/0!</v>
      </c>
      <c r="J6" s="35">
        <f>SUMIF([1]MUNICÍPIOS!C:C,A6,[1]MUNICÍPIOS!M:M)</f>
        <v>0</v>
      </c>
      <c r="K6" s="36" t="e">
        <f>SUMIF([1]MUNICÍPIOS!C:C,A6,[1]MUNICÍPIOS!N:N)</f>
        <v>#DIV/0!</v>
      </c>
      <c r="L6" s="35">
        <f>SUMIF([1]MUNICÍPIOS!C:C,A6,[1]MUNICÍPIOS!O:O)</f>
        <v>0</v>
      </c>
      <c r="M6" s="35">
        <f>SUMIF([1]MUNICÍPIOS!C:C,A6,[1]MUNICÍPIOS!P:P)</f>
        <v>0</v>
      </c>
      <c r="N6" s="35">
        <f>SUMIF([1]MUNICÍPIOS!C:C,A6,[1]MUNICÍPIOS!Q:Q)</f>
        <v>0</v>
      </c>
      <c r="O6" s="35">
        <f>SUMIF([1]MUNICÍPIOS!C:C,A6,[1]MUNICÍPIOS!R:R)</f>
        <v>0</v>
      </c>
      <c r="P6" s="36" t="e">
        <f>SUMIF([1]MUNICÍPIOS!C:C,A6,[1]MUNICÍPIOS!S:S)</f>
        <v>#DIV/0!</v>
      </c>
      <c r="Q6" s="35">
        <f>SUMIF([1]MUNICÍPIOS!C:C,A6,[1]MUNICÍPIOS!T:T)</f>
        <v>0</v>
      </c>
      <c r="R6" s="36" t="e">
        <f>SUMIF([1]MUNICÍPIOS!C:C,A6,[1]MUNICÍPIOS!U:U)</f>
        <v>#DIV/0!</v>
      </c>
      <c r="S6" s="35">
        <f>SUMIF([1]MUNICÍPIOS!C:C,A6,[1]MUNICÍPIOS!V:V)</f>
        <v>9</v>
      </c>
      <c r="T6" s="35">
        <f>SUMIF([1]MUNICÍPIOS!C:C,A6,[1]MUNICÍPIOS!W:W)</f>
        <v>6</v>
      </c>
      <c r="U6" s="36">
        <f>SUMIF([1]MUNICÍPIOS!C:C,A6,[1]MUNICÍPIOS!X:X)</f>
        <v>66.666666666666657</v>
      </c>
      <c r="V6" s="35">
        <f>SUMIF([1]MUNICÍPIOS!C:C,A6,[1]MUNICÍPIOS!Y:Y)</f>
        <v>0</v>
      </c>
      <c r="W6" s="59">
        <f>SUMIF([1]MUNICÍPIOS!C:C,A6,[1]MUNICÍPIOS!Z:Z)</f>
        <v>0</v>
      </c>
      <c r="X6" s="37">
        <f>SUMIF([1]MUNICÍPIOS!C:C,A6,[1]MUNICÍPIOS!AA:AA)</f>
        <v>20</v>
      </c>
      <c r="Y6" s="37">
        <f>SUMIF([1]MUNICÍPIOS!C:C,A6,[1]MUNICÍPIOS!AB:AB)</f>
        <v>0</v>
      </c>
      <c r="Z6" s="36">
        <f>SUMIF([1]MUNICÍPIOS!C:C,A6,[1]MUNICÍPIOS!AC:AC)</f>
        <v>0</v>
      </c>
      <c r="AA6" s="37">
        <f>SUMIF([1]MUNICÍPIOS!C:C,A6,[1]MUNICÍPIOS!AD:AD)</f>
        <v>0</v>
      </c>
      <c r="AB6" s="36">
        <f>SUMIF([1]MUNICÍPIOS!C:C,A6,[1]MUNICÍPIOS!AE:AE)</f>
        <v>0</v>
      </c>
      <c r="AC6" s="58">
        <f>SUMIF([1]MUNICÍPIOS!C:C,A6,[1]MUNICÍPIOS!AF:AF)</f>
        <v>83</v>
      </c>
      <c r="AD6" s="35">
        <f>SUMIF([1]MUNICÍPIOS!C:C,A6,[1]MUNICÍPIOS!AG:AG)</f>
        <v>57</v>
      </c>
      <c r="AE6" s="36">
        <f>SUMIF([1]MUNICÍPIOS!C:C,A6,[1]MUNICÍPIOS!AH:AH)</f>
        <v>68.674698795180717</v>
      </c>
      <c r="AF6" s="35">
        <f>SUMIF([1]MUNICÍPIOS!C:C,A6,[1]MUNICÍPIOS!AI:AI)</f>
        <v>15</v>
      </c>
      <c r="AG6" s="34">
        <f>SUMIF([1]MUNICÍPIOS!C:C,A6,[1]MUNICÍPIOS!AJ:AJ)</f>
        <v>18.072289156626507</v>
      </c>
    </row>
    <row r="7" spans="1:47" ht="12.75" x14ac:dyDescent="0.2">
      <c r="A7" s="38" t="s">
        <v>322</v>
      </c>
      <c r="B7" s="35">
        <f>SUMIF([1]MUNICÍPIOS!C:C,A7,[1]MUNICÍPIOS!E:E)</f>
        <v>161</v>
      </c>
      <c r="C7" s="35">
        <f>SUMIF([1]MUNICÍPIOS!C:C,A7,[1]MUNICÍPIOS!F:F)</f>
        <v>107</v>
      </c>
      <c r="D7" s="36">
        <f>SUMIF([1]MUNICÍPIOS!C:C,A7,[1]MUNICÍPIOS!G:G)</f>
        <v>66.459627329192557</v>
      </c>
      <c r="E7" s="35">
        <f>SUMIF([1]MUNICÍPIOS!C:C,A7,[1]MUNICÍPIOS!H:H)</f>
        <v>42</v>
      </c>
      <c r="F7" s="36">
        <f>SUMIF([1]MUNICÍPIOS!C:C,A7,[1]MUNICÍPIOS!I:I)</f>
        <v>26.086956521739129</v>
      </c>
      <c r="G7" s="35">
        <f>SUMIF([1]MUNICÍPIOS!C:C,A7,[1]MUNICÍPIOS!J:J)</f>
        <v>0</v>
      </c>
      <c r="H7" s="35">
        <f>SUMIF([1]MUNICÍPIOS!C:C,A7,[1]MUNICÍPIOS!K:K)</f>
        <v>0</v>
      </c>
      <c r="I7" s="36" t="e">
        <f>SUMIF([1]MUNICÍPIOS!C:C,A7,[1]MUNICÍPIOS!L:L)</f>
        <v>#DIV/0!</v>
      </c>
      <c r="J7" s="35">
        <f>SUMIF([1]MUNICÍPIOS!C:C,A7,[1]MUNICÍPIOS!M:M)</f>
        <v>0</v>
      </c>
      <c r="K7" s="36" t="e">
        <f>SUMIF([1]MUNICÍPIOS!C:C,A7,[1]MUNICÍPIOS!N:N)</f>
        <v>#DIV/0!</v>
      </c>
      <c r="L7" s="35">
        <f>SUMIF([1]MUNICÍPIOS!C:C,A7,[1]MUNICÍPIOS!O:O)</f>
        <v>0</v>
      </c>
      <c r="M7" s="35">
        <f>SUMIF([1]MUNICÍPIOS!C:C,A7,[1]MUNICÍPIOS!P:P)</f>
        <v>0</v>
      </c>
      <c r="N7" s="35">
        <f>SUMIF([1]MUNICÍPIOS!C:C,A7,[1]MUNICÍPIOS!Q:Q)</f>
        <v>0</v>
      </c>
      <c r="O7" s="35">
        <f>SUMIF([1]MUNICÍPIOS!C:C,A7,[1]MUNICÍPIOS!R:R)</f>
        <v>0</v>
      </c>
      <c r="P7" s="36" t="e">
        <f>SUMIF([1]MUNICÍPIOS!C:C,A7,[1]MUNICÍPIOS!S:S)</f>
        <v>#DIV/0!</v>
      </c>
      <c r="Q7" s="35">
        <f>SUMIF([1]MUNICÍPIOS!C:C,A7,[1]MUNICÍPIOS!T:T)</f>
        <v>0</v>
      </c>
      <c r="R7" s="36" t="e">
        <f>SUMIF([1]MUNICÍPIOS!C:C,A7,[1]MUNICÍPIOS!U:U)</f>
        <v>#DIV/0!</v>
      </c>
      <c r="S7" s="35">
        <f>SUMIF([1]MUNICÍPIOS!C:C,A7,[1]MUNICÍPIOS!V:V)</f>
        <v>62</v>
      </c>
      <c r="T7" s="35">
        <f>SUMIF([1]MUNICÍPIOS!C:C,A7,[1]MUNICÍPIOS!W:W)</f>
        <v>19</v>
      </c>
      <c r="U7" s="36">
        <f>SUMIF([1]MUNICÍPIOS!C:C,A7,[1]MUNICÍPIOS!X:X)</f>
        <v>30.64516129032258</v>
      </c>
      <c r="V7" s="35">
        <f>SUMIF([1]MUNICÍPIOS!C:C,A7,[1]MUNICÍPIOS!Y:Y)</f>
        <v>0</v>
      </c>
      <c r="W7" s="59">
        <f>SUMIF([1]MUNICÍPIOS!C:C,A7,[1]MUNICÍPIOS!Z:Z)</f>
        <v>0</v>
      </c>
      <c r="X7" s="37">
        <f>SUMIF([1]MUNICÍPIOS!C:C,A7,[1]MUNICÍPIOS!AA:AA)</f>
        <v>137</v>
      </c>
      <c r="Y7" s="37">
        <f>SUMIF([1]MUNICÍPIOS!C:C,A7,[1]MUNICÍPIOS!AB:AB)</f>
        <v>0</v>
      </c>
      <c r="Z7" s="36">
        <f>SUMIF([1]MUNICÍPIOS!C:C,A7,[1]MUNICÍPIOS!AC:AC)</f>
        <v>0</v>
      </c>
      <c r="AA7" s="37">
        <f>SUMIF([1]MUNICÍPIOS!C:C,A7,[1]MUNICÍPIOS!AD:AD)</f>
        <v>0</v>
      </c>
      <c r="AB7" s="36">
        <f>SUMIF([1]MUNICÍPIOS!C:C,A7,[1]MUNICÍPIOS!AE:AE)</f>
        <v>0</v>
      </c>
      <c r="AC7" s="58">
        <f>SUMIF([1]MUNICÍPIOS!C:C,A7,[1]MUNICÍPIOS!AF:AF)</f>
        <v>223</v>
      </c>
      <c r="AD7" s="35">
        <f>SUMIF([1]MUNICÍPIOS!C:C,A7,[1]MUNICÍPIOS!AG:AG)</f>
        <v>126</v>
      </c>
      <c r="AE7" s="36">
        <f>SUMIF([1]MUNICÍPIOS!C:C,A7,[1]MUNICÍPIOS!AH:AH)</f>
        <v>56.502242152466366</v>
      </c>
      <c r="AF7" s="35">
        <f>SUMIF([1]MUNICÍPIOS!C:C,A7,[1]MUNICÍPIOS!AI:AI)</f>
        <v>42</v>
      </c>
      <c r="AG7" s="34">
        <f>SUMIF([1]MUNICÍPIOS!C:C,A7,[1]MUNICÍPIOS!AJ:AJ)</f>
        <v>18.834080717488789</v>
      </c>
    </row>
    <row r="8" spans="1:47" ht="12.75" x14ac:dyDescent="0.2">
      <c r="A8" s="38" t="s">
        <v>321</v>
      </c>
      <c r="B8" s="35">
        <f>SUMIF([1]MUNICÍPIOS!C:C,A8,[1]MUNICÍPIOS!E:E)</f>
        <v>123</v>
      </c>
      <c r="C8" s="35">
        <f>SUMIF([1]MUNICÍPIOS!C:C,A8,[1]MUNICÍPIOS!F:F)</f>
        <v>69</v>
      </c>
      <c r="D8" s="36">
        <f>SUMIF([1]MUNICÍPIOS!C:C,A8,[1]MUNICÍPIOS!G:G)</f>
        <v>56.09756097560976</v>
      </c>
      <c r="E8" s="35">
        <f>SUMIF([1]MUNICÍPIOS!C:C,A8,[1]MUNICÍPIOS!H:H)</f>
        <v>23</v>
      </c>
      <c r="F8" s="36">
        <f>SUMIF([1]MUNICÍPIOS!C:C,A8,[1]MUNICÍPIOS!I:I)</f>
        <v>18.699186991869919</v>
      </c>
      <c r="G8" s="35">
        <f>SUMIF([1]MUNICÍPIOS!C:C,A8,[1]MUNICÍPIOS!J:J)</f>
        <v>48</v>
      </c>
      <c r="H8" s="35">
        <v>46</v>
      </c>
      <c r="I8" s="36">
        <f>SUMIF([1]MUNICÍPIOS!C:C,A8,[1]MUNICÍPIOS!L:L)</f>
        <v>104.16666666666667</v>
      </c>
      <c r="J8" s="35">
        <f>SUMIF([1]MUNICÍPIOS!C:C,A8,[1]MUNICÍPIOS!M:M)</f>
        <v>46</v>
      </c>
      <c r="K8" s="36">
        <f>SUMIF([1]MUNICÍPIOS!C:C,A8,[1]MUNICÍPIOS!N:N)</f>
        <v>95.833333333333343</v>
      </c>
      <c r="L8" s="35">
        <f>SUMIF([1]MUNICÍPIOS!C:C,A8,[1]MUNICÍPIOS!O:O)</f>
        <v>5</v>
      </c>
      <c r="M8" s="35">
        <f>SUMIF([1]MUNICÍPIOS!C:C,A8,[1]MUNICÍPIOS!P:P)</f>
        <v>0</v>
      </c>
      <c r="N8" s="35">
        <f>SUMIF([1]MUNICÍPIOS!C:C,A8,[1]MUNICÍPIOS!Q:Q)</f>
        <v>0</v>
      </c>
      <c r="O8" s="35">
        <f>SUMIF([1]MUNICÍPIOS!C:C,A8,[1]MUNICÍPIOS!R:R)</f>
        <v>0</v>
      </c>
      <c r="P8" s="36" t="e">
        <f>SUMIF([1]MUNICÍPIOS!C:C,A8,[1]MUNICÍPIOS!S:S)</f>
        <v>#DIV/0!</v>
      </c>
      <c r="Q8" s="35">
        <f>SUMIF([1]MUNICÍPIOS!C:C,A8,[1]MUNICÍPIOS!T:T)</f>
        <v>0</v>
      </c>
      <c r="R8" s="36" t="e">
        <f>SUMIF([1]MUNICÍPIOS!C:C,A8,[1]MUNICÍPIOS!U:U)</f>
        <v>#DIV/0!</v>
      </c>
      <c r="S8" s="35">
        <f>SUMIF([1]MUNICÍPIOS!C:C,A8,[1]MUNICÍPIOS!V:V)</f>
        <v>24</v>
      </c>
      <c r="T8" s="35">
        <f>SUMIF([1]MUNICÍPIOS!C:C,A8,[1]MUNICÍPIOS!W:W)</f>
        <v>8</v>
      </c>
      <c r="U8" s="36">
        <f>SUMIF([1]MUNICÍPIOS!C:C,A8,[1]MUNICÍPIOS!X:X)</f>
        <v>33.333333333333329</v>
      </c>
      <c r="V8" s="35">
        <f>SUMIF([1]MUNICÍPIOS!C:C,A8,[1]MUNICÍPIOS!Y:Y)</f>
        <v>0</v>
      </c>
      <c r="W8" s="59">
        <f>SUMIF([1]MUNICÍPIOS!C:C,A8,[1]MUNICÍPIOS!Z:Z)</f>
        <v>0</v>
      </c>
      <c r="X8" s="37">
        <f>SUMIF([1]MUNICÍPIOS!C:C,A8,[1]MUNICÍPIOS!AA:AA)</f>
        <v>54</v>
      </c>
      <c r="Y8" s="37">
        <f>SUMIF([1]MUNICÍPIOS!C:C,A8,[1]MUNICÍPIOS!AB:AB)</f>
        <v>3</v>
      </c>
      <c r="Z8" s="36">
        <f>SUMIF([1]MUNICÍPIOS!C:C,A8,[1]MUNICÍPIOS!AC:AC)</f>
        <v>5.5555555555555554</v>
      </c>
      <c r="AA8" s="37">
        <f>SUMIF([1]MUNICÍPIOS!C:C,A8,[1]MUNICÍPIOS!AD:AD)</f>
        <v>0</v>
      </c>
      <c r="AB8" s="36">
        <f>SUMIF([1]MUNICÍPIOS!C:C,A8,[1]MUNICÍPIOS!AE:AE)</f>
        <v>0</v>
      </c>
      <c r="AC8" s="58">
        <f>SUMIF([1]MUNICÍPIOS!C:C,A8,[1]MUNICÍPIOS!AF:AF)</f>
        <v>195</v>
      </c>
      <c r="AD8" s="35">
        <f>SUMIF([1]MUNICÍPIOS!C:C,A8,[1]MUNICÍPIOS!AG:AG)</f>
        <v>127</v>
      </c>
      <c r="AE8" s="36">
        <f>SUMIF([1]MUNICÍPIOS!C:C,A8,[1]MUNICÍPIOS!AH:AH)</f>
        <v>65.128205128205124</v>
      </c>
      <c r="AF8" s="35">
        <f>SUMIF([1]MUNICÍPIOS!C:C,A8,[1]MUNICÍPIOS!AI:AI)</f>
        <v>69</v>
      </c>
      <c r="AG8" s="34">
        <f>SUMIF([1]MUNICÍPIOS!C:C,A8,[1]MUNICÍPIOS!AJ:AJ)</f>
        <v>35.384615384615387</v>
      </c>
    </row>
    <row r="9" spans="1:47" ht="12.75" x14ac:dyDescent="0.2">
      <c r="A9" s="38" t="s">
        <v>320</v>
      </c>
      <c r="B9" s="35">
        <f>SUMIF([1]MUNICÍPIOS!C:C,A9,[1]MUNICÍPIOS!E:E)</f>
        <v>238</v>
      </c>
      <c r="C9" s="35">
        <f>SUMIF([1]MUNICÍPIOS!C:C,A9,[1]MUNICÍPIOS!F:F)</f>
        <v>245</v>
      </c>
      <c r="D9" s="36">
        <f>SUMIF([1]MUNICÍPIOS!C:C,A9,[1]MUNICÍPIOS!G:G)</f>
        <v>102.94117647058823</v>
      </c>
      <c r="E9" s="35">
        <f>SUMIF([1]MUNICÍPIOS!C:C,A9,[1]MUNICÍPIOS!H:H)</f>
        <v>40</v>
      </c>
      <c r="F9" s="36">
        <f>SUMIF([1]MUNICÍPIOS!C:C,A9,[1]MUNICÍPIOS!I:I)</f>
        <v>16.806722689075631</v>
      </c>
      <c r="G9" s="35">
        <f>SUMIF([1]MUNICÍPIOS!C:C,A9,[1]MUNICÍPIOS!J:J)</f>
        <v>20</v>
      </c>
      <c r="H9" s="35">
        <f>SUMIF([1]MUNICÍPIOS!C:C,A9,[1]MUNICÍPIOS!K:K)</f>
        <v>15</v>
      </c>
      <c r="I9" s="36">
        <f>SUMIF([1]MUNICÍPIOS!C:C,A9,[1]MUNICÍPIOS!L:L)</f>
        <v>75</v>
      </c>
      <c r="J9" s="35">
        <f>SUMIF([1]MUNICÍPIOS!C:C,A9,[1]MUNICÍPIOS!M:M)</f>
        <v>14</v>
      </c>
      <c r="K9" s="36">
        <f>SUMIF([1]MUNICÍPIOS!C:C,A9,[1]MUNICÍPIOS!N:N)</f>
        <v>70</v>
      </c>
      <c r="L9" s="35">
        <f>SUMIF([1]MUNICÍPIOS!C:C,A9,[1]MUNICÍPIOS!O:O)</f>
        <v>2</v>
      </c>
      <c r="M9" s="35">
        <f>SUMIF([1]MUNICÍPIOS!C:C,A9,[1]MUNICÍPIOS!P:P)</f>
        <v>0</v>
      </c>
      <c r="N9" s="35">
        <f>SUMIF([1]MUNICÍPIOS!C:C,A9,[1]MUNICÍPIOS!Q:Q)</f>
        <v>0</v>
      </c>
      <c r="O9" s="35">
        <f>SUMIF([1]MUNICÍPIOS!C:C,A9,[1]MUNICÍPIOS!R:R)</f>
        <v>0</v>
      </c>
      <c r="P9" s="36" t="e">
        <f>SUMIF([1]MUNICÍPIOS!C:C,A9,[1]MUNICÍPIOS!S:S)</f>
        <v>#DIV/0!</v>
      </c>
      <c r="Q9" s="35">
        <f>SUMIF([1]MUNICÍPIOS!C:C,A9,[1]MUNICÍPIOS!T:T)</f>
        <v>0</v>
      </c>
      <c r="R9" s="36" t="e">
        <f>SUMIF([1]MUNICÍPIOS!C:C,A9,[1]MUNICÍPIOS!U:U)</f>
        <v>#DIV/0!</v>
      </c>
      <c r="S9" s="35">
        <f>SUMIF([1]MUNICÍPIOS!C:C,A9,[1]MUNICÍPIOS!V:V)</f>
        <v>55</v>
      </c>
      <c r="T9" s="35">
        <f>SUMIF([1]MUNICÍPIOS!C:C,A9,[1]MUNICÍPIOS!W:W)</f>
        <v>27</v>
      </c>
      <c r="U9" s="36">
        <f>SUMIF([1]MUNICÍPIOS!C:C,A9,[1]MUNICÍPIOS!X:X)</f>
        <v>49.090909090909093</v>
      </c>
      <c r="V9" s="35">
        <f>SUMIF([1]MUNICÍPIOS!C:C,A9,[1]MUNICÍPIOS!Y:Y)</f>
        <v>0</v>
      </c>
      <c r="W9" s="59">
        <f>SUMIF([1]MUNICÍPIOS!C:C,A9,[1]MUNICÍPIOS!Z:Z)</f>
        <v>0</v>
      </c>
      <c r="X9" s="37">
        <f>SUMIF([1]MUNICÍPIOS!C:C,A9,[1]MUNICÍPIOS!AA:AA)</f>
        <v>96</v>
      </c>
      <c r="Y9" s="37">
        <f>SUMIF([1]MUNICÍPIOS!C:C,A9,[1]MUNICÍPIOS!AB:AB)</f>
        <v>0</v>
      </c>
      <c r="Z9" s="36">
        <f>SUMIF([1]MUNICÍPIOS!C:C,A9,[1]MUNICÍPIOS!AC:AC)</f>
        <v>0</v>
      </c>
      <c r="AA9" s="37">
        <f>SUMIF([1]MUNICÍPIOS!C:C,A9,[1]MUNICÍPIOS!AD:AD)</f>
        <v>0</v>
      </c>
      <c r="AB9" s="36">
        <f>SUMIF([1]MUNICÍPIOS!C:C,A9,[1]MUNICÍPIOS!AE:AE)</f>
        <v>0</v>
      </c>
      <c r="AC9" s="58">
        <f>SUMIF([1]MUNICÍPIOS!C:C,A9,[1]MUNICÍPIOS!AF:AF)</f>
        <v>313</v>
      </c>
      <c r="AD9" s="35">
        <f>SUMIF([1]MUNICÍPIOS!C:C,A9,[1]MUNICÍPIOS!AG:AG)</f>
        <v>287</v>
      </c>
      <c r="AE9" s="36">
        <f>SUMIF([1]MUNICÍPIOS!C:C,A9,[1]MUNICÍPIOS!AH:AH)</f>
        <v>91.693290734824288</v>
      </c>
      <c r="AF9" s="35">
        <f>SUMIF([1]MUNICÍPIOS!C:C,A9,[1]MUNICÍPIOS!AI:AI)</f>
        <v>54</v>
      </c>
      <c r="AG9" s="34">
        <f>SUMIF([1]MUNICÍPIOS!C:C,A9,[1]MUNICÍPIOS!AJ:AJ)</f>
        <v>17.252396166134183</v>
      </c>
    </row>
    <row r="10" spans="1:47" ht="12.75" x14ac:dyDescent="0.2">
      <c r="A10" s="38" t="s">
        <v>319</v>
      </c>
      <c r="B10" s="35">
        <f>SUMIF([1]MUNICÍPIOS!C:C,A10,[1]MUNICÍPIOS!E:E)</f>
        <v>62</v>
      </c>
      <c r="C10" s="35">
        <f>SUMIF([1]MUNICÍPIOS!C:C,A10,[1]MUNICÍPIOS!F:F)</f>
        <v>45</v>
      </c>
      <c r="D10" s="36">
        <f>SUMIF([1]MUNICÍPIOS!C:C,A10,[1]MUNICÍPIOS!G:G)</f>
        <v>72.58064516129032</v>
      </c>
      <c r="E10" s="35">
        <f>SUMIF([1]MUNICÍPIOS!C:C,A10,[1]MUNICÍPIOS!H:H)</f>
        <v>17</v>
      </c>
      <c r="F10" s="36">
        <f>SUMIF([1]MUNICÍPIOS!C:C,A10,[1]MUNICÍPIOS!I:I)</f>
        <v>27.419354838709676</v>
      </c>
      <c r="G10" s="35">
        <f>SUMIF([1]MUNICÍPIOS!C:C,A10,[1]MUNICÍPIOS!J:J)</f>
        <v>0</v>
      </c>
      <c r="H10" s="35">
        <f>SUMIF([1]MUNICÍPIOS!C:C,A10,[1]MUNICÍPIOS!K:K)</f>
        <v>0</v>
      </c>
      <c r="I10" s="36" t="e">
        <f>SUMIF([1]MUNICÍPIOS!C:C,A10,[1]MUNICÍPIOS!L:L)</f>
        <v>#DIV/0!</v>
      </c>
      <c r="J10" s="35">
        <f>SUMIF([1]MUNICÍPIOS!C:C,A10,[1]MUNICÍPIOS!M:M)</f>
        <v>0</v>
      </c>
      <c r="K10" s="36" t="e">
        <f>SUMIF([1]MUNICÍPIOS!C:C,A10,[1]MUNICÍPIOS!N:N)</f>
        <v>#DIV/0!</v>
      </c>
      <c r="L10" s="35">
        <f>SUMIF([1]MUNICÍPIOS!C:C,A10,[1]MUNICÍPIOS!O:O)</f>
        <v>0</v>
      </c>
      <c r="M10" s="35">
        <f>SUMIF([1]MUNICÍPIOS!C:C,A10,[1]MUNICÍPIOS!P:P)</f>
        <v>0</v>
      </c>
      <c r="N10" s="35">
        <f>SUMIF([1]MUNICÍPIOS!C:C,A10,[1]MUNICÍPIOS!Q:Q)</f>
        <v>0</v>
      </c>
      <c r="O10" s="35">
        <f>SUMIF([1]MUNICÍPIOS!C:C,A10,[1]MUNICÍPIOS!R:R)</f>
        <v>0</v>
      </c>
      <c r="P10" s="36" t="e">
        <f>SUMIF([1]MUNICÍPIOS!C:C,A10,[1]MUNICÍPIOS!S:S)</f>
        <v>#DIV/0!</v>
      </c>
      <c r="Q10" s="35">
        <f>SUMIF([1]MUNICÍPIOS!C:C,A10,[1]MUNICÍPIOS!T:T)</f>
        <v>0</v>
      </c>
      <c r="R10" s="36" t="e">
        <f>SUMIF([1]MUNICÍPIOS!C:C,A10,[1]MUNICÍPIOS!U:U)</f>
        <v>#DIV/0!</v>
      </c>
      <c r="S10" s="35">
        <f>SUMIF([1]MUNICÍPIOS!C:C,A10,[1]MUNICÍPIOS!V:V)</f>
        <v>11</v>
      </c>
      <c r="T10" s="35">
        <f>SUMIF([1]MUNICÍPIOS!C:C,A10,[1]MUNICÍPIOS!W:W)</f>
        <v>8</v>
      </c>
      <c r="U10" s="36">
        <f>SUMIF([1]MUNICÍPIOS!C:C,A10,[1]MUNICÍPIOS!X:X)</f>
        <v>72.727272727272734</v>
      </c>
      <c r="V10" s="35">
        <f>SUMIF([1]MUNICÍPIOS!C:C,A10,[1]MUNICÍPIOS!Y:Y)</f>
        <v>0</v>
      </c>
      <c r="W10" s="59">
        <f>SUMIF([1]MUNICÍPIOS!C:C,A10,[1]MUNICÍPIOS!Z:Z)</f>
        <v>0</v>
      </c>
      <c r="X10" s="37">
        <f>SUMIF([1]MUNICÍPIOS!C:C,A10,[1]MUNICÍPIOS!AA:AA)</f>
        <v>32</v>
      </c>
      <c r="Y10" s="37">
        <f>SUMIF([1]MUNICÍPIOS!C:C,A10,[1]MUNICÍPIOS!AB:AB)</f>
        <v>0</v>
      </c>
      <c r="Z10" s="36">
        <f>SUMIF([1]MUNICÍPIOS!C:C,A10,[1]MUNICÍPIOS!AC:AC)</f>
        <v>0</v>
      </c>
      <c r="AA10" s="37">
        <f>SUMIF([1]MUNICÍPIOS!C:C,A10,[1]MUNICÍPIOS!AD:AD)</f>
        <v>0</v>
      </c>
      <c r="AB10" s="36">
        <f>SUMIF([1]MUNICÍPIOS!C:C,A10,[1]MUNICÍPIOS!AE:AE)</f>
        <v>0</v>
      </c>
      <c r="AC10" s="58">
        <f>SUMIF([1]MUNICÍPIOS!C:C,A10,[1]MUNICÍPIOS!AF:AF)</f>
        <v>73</v>
      </c>
      <c r="AD10" s="35">
        <f>SUMIF([1]MUNICÍPIOS!C:C,A10,[1]MUNICÍPIOS!AG:AG)</f>
        <v>53</v>
      </c>
      <c r="AE10" s="36">
        <f>SUMIF([1]MUNICÍPIOS!C:C,A10,[1]MUNICÍPIOS!AH:AH)</f>
        <v>72.602739726027394</v>
      </c>
      <c r="AF10" s="35">
        <f>SUMIF([1]MUNICÍPIOS!C:C,A10,[1]MUNICÍPIOS!AI:AI)</f>
        <v>17</v>
      </c>
      <c r="AG10" s="34">
        <f>SUMIF([1]MUNICÍPIOS!C:C,A10,[1]MUNICÍPIOS!AJ:AJ)</f>
        <v>23.287671232876711</v>
      </c>
    </row>
    <row r="11" spans="1:47" ht="12.75" x14ac:dyDescent="0.2">
      <c r="A11" s="38" t="s">
        <v>318</v>
      </c>
      <c r="B11" s="35">
        <f>SUMIF([1]MUNICÍPIOS!C:C,A11,[1]MUNICÍPIOS!E:E)</f>
        <v>126</v>
      </c>
      <c r="C11" s="35">
        <f>SUMIF([1]MUNICÍPIOS!C:C,A11,[1]MUNICÍPIOS!F:F)</f>
        <v>54</v>
      </c>
      <c r="D11" s="36">
        <f>SUMIF([1]MUNICÍPIOS!C:C,A11,[1]MUNICÍPIOS!G:G)</f>
        <v>42.857142857142854</v>
      </c>
      <c r="E11" s="35">
        <f>SUMIF([1]MUNICÍPIOS!C:C,A11,[1]MUNICÍPIOS!H:H)</f>
        <v>15</v>
      </c>
      <c r="F11" s="36">
        <f>SUMIF([1]MUNICÍPIOS!C:C,A11,[1]MUNICÍPIOS!I:I)</f>
        <v>11.904761904761903</v>
      </c>
      <c r="G11" s="35">
        <f>SUMIF([1]MUNICÍPIOS!C:C,A11,[1]MUNICÍPIOS!J:J)</f>
        <v>0</v>
      </c>
      <c r="H11" s="35">
        <f>SUMIF([1]MUNICÍPIOS!C:C,A11,[1]MUNICÍPIOS!K:K)</f>
        <v>0</v>
      </c>
      <c r="I11" s="36" t="e">
        <f>SUMIF([1]MUNICÍPIOS!C:C,A11,[1]MUNICÍPIOS!L:L)</f>
        <v>#DIV/0!</v>
      </c>
      <c r="J11" s="35">
        <f>SUMIF([1]MUNICÍPIOS!C:C,A11,[1]MUNICÍPIOS!M:M)</f>
        <v>0</v>
      </c>
      <c r="K11" s="36" t="e">
        <f>SUMIF([1]MUNICÍPIOS!C:C,A11,[1]MUNICÍPIOS!N:N)</f>
        <v>#DIV/0!</v>
      </c>
      <c r="L11" s="35">
        <f>SUMIF([1]MUNICÍPIOS!C:C,A11,[1]MUNICÍPIOS!O:O)</f>
        <v>0</v>
      </c>
      <c r="M11" s="35">
        <f>SUMIF([1]MUNICÍPIOS!C:C,A11,[1]MUNICÍPIOS!P:P)</f>
        <v>0</v>
      </c>
      <c r="N11" s="35">
        <f>SUMIF([1]MUNICÍPIOS!C:C,A11,[1]MUNICÍPIOS!Q:Q)</f>
        <v>0</v>
      </c>
      <c r="O11" s="35">
        <f>SUMIF([1]MUNICÍPIOS!C:C,A11,[1]MUNICÍPIOS!R:R)</f>
        <v>0</v>
      </c>
      <c r="P11" s="36" t="e">
        <f>SUMIF([1]MUNICÍPIOS!C:C,A11,[1]MUNICÍPIOS!S:S)</f>
        <v>#DIV/0!</v>
      </c>
      <c r="Q11" s="35">
        <f>SUMIF([1]MUNICÍPIOS!C:C,A11,[1]MUNICÍPIOS!T:T)</f>
        <v>0</v>
      </c>
      <c r="R11" s="36" t="e">
        <f>SUMIF([1]MUNICÍPIOS!C:C,A11,[1]MUNICÍPIOS!U:U)</f>
        <v>#DIV/0!</v>
      </c>
      <c r="S11" s="35">
        <f>SUMIF([1]MUNICÍPIOS!C:C,A11,[1]MUNICÍPIOS!V:V)</f>
        <v>12</v>
      </c>
      <c r="T11" s="35">
        <f>SUMIF([1]MUNICÍPIOS!C:C,A11,[1]MUNICÍPIOS!W:W)</f>
        <v>11</v>
      </c>
      <c r="U11" s="36">
        <f>SUMIF([1]MUNICÍPIOS!C:C,A11,[1]MUNICÍPIOS!X:X)</f>
        <v>91.666666666666657</v>
      </c>
      <c r="V11" s="35">
        <f>SUMIF([1]MUNICÍPIOS!C:C,A11,[1]MUNICÍPIOS!Y:Y)</f>
        <v>0</v>
      </c>
      <c r="W11" s="59">
        <f>SUMIF([1]MUNICÍPIOS!C:C,A11,[1]MUNICÍPIOS!Z:Z)</f>
        <v>0</v>
      </c>
      <c r="X11" s="37">
        <f>SUMIF([1]MUNICÍPIOS!C:C,A11,[1]MUNICÍPIOS!AA:AA)</f>
        <v>65</v>
      </c>
      <c r="Y11" s="37">
        <f>SUMIF([1]MUNICÍPIOS!C:C,A11,[1]MUNICÍPIOS!AB:AB)</f>
        <v>2</v>
      </c>
      <c r="Z11" s="36">
        <f>SUMIF([1]MUNICÍPIOS!C:C,A11,[1]MUNICÍPIOS!AC:AC)</f>
        <v>3.0769230769230771</v>
      </c>
      <c r="AA11" s="37">
        <f>SUMIF([1]MUNICÍPIOS!C:C,A11,[1]MUNICÍPIOS!AD:AD)</f>
        <v>0</v>
      </c>
      <c r="AB11" s="36">
        <f>SUMIF([1]MUNICÍPIOS!C:C,A11,[1]MUNICÍPIOS!AE:AE)</f>
        <v>0</v>
      </c>
      <c r="AC11" s="58">
        <f>SUMIF([1]MUNICÍPIOS!C:C,A11,[1]MUNICÍPIOS!AF:AF)</f>
        <v>138</v>
      </c>
      <c r="AD11" s="35">
        <f>SUMIF([1]MUNICÍPIOS!C:C,A11,[1]MUNICÍPIOS!AG:AG)</f>
        <v>65</v>
      </c>
      <c r="AE11" s="36">
        <f>SUMIF([1]MUNICÍPIOS!C:C,A11,[1]MUNICÍPIOS!AH:AH)</f>
        <v>47.10144927536232</v>
      </c>
      <c r="AF11" s="35">
        <f>SUMIF([1]MUNICÍPIOS!C:C,A11,[1]MUNICÍPIOS!AI:AI)</f>
        <v>15</v>
      </c>
      <c r="AG11" s="34">
        <f>SUMIF([1]MUNICÍPIOS!C:C,A11,[1]MUNICÍPIOS!AJ:AJ)</f>
        <v>10.869565217391305</v>
      </c>
    </row>
    <row r="12" spans="1:47" ht="12.75" x14ac:dyDescent="0.2">
      <c r="A12" s="38" t="s">
        <v>317</v>
      </c>
      <c r="B12" s="35">
        <f>SUMIF([1]MUNICÍPIOS!C:C,A12,[1]MUNICÍPIOS!E:E)</f>
        <v>165</v>
      </c>
      <c r="C12" s="35">
        <f>SUMIF([1]MUNICÍPIOS!C:C,A12,[1]MUNICÍPIOS!F:F)</f>
        <v>158</v>
      </c>
      <c r="D12" s="36">
        <f>SUMIF([1]MUNICÍPIOS!C:C,A12,[1]MUNICÍPIOS!G:G)</f>
        <v>95.757575757575751</v>
      </c>
      <c r="E12" s="35">
        <f>SUMIF([1]MUNICÍPIOS!C:C,A12,[1]MUNICÍPIOS!H:H)</f>
        <v>15</v>
      </c>
      <c r="F12" s="36">
        <f>SUMIF([1]MUNICÍPIOS!C:C,A12,[1]MUNICÍPIOS!I:I)</f>
        <v>9.0909090909090917</v>
      </c>
      <c r="G12" s="35">
        <f>SUMIF([1]MUNICÍPIOS!C:C,A12,[1]MUNICÍPIOS!J:J)</f>
        <v>0</v>
      </c>
      <c r="H12" s="35">
        <f>SUMIF([1]MUNICÍPIOS!C:C,A12,[1]MUNICÍPIOS!K:K)</f>
        <v>0</v>
      </c>
      <c r="I12" s="36" t="e">
        <f>SUMIF([1]MUNICÍPIOS!C:C,A12,[1]MUNICÍPIOS!L:L)</f>
        <v>#DIV/0!</v>
      </c>
      <c r="J12" s="35">
        <f>SUMIF([1]MUNICÍPIOS!C:C,A12,[1]MUNICÍPIOS!M:M)</f>
        <v>0</v>
      </c>
      <c r="K12" s="36" t="e">
        <f>SUMIF([1]MUNICÍPIOS!C:C,A12,[1]MUNICÍPIOS!N:N)</f>
        <v>#DIV/0!</v>
      </c>
      <c r="L12" s="35">
        <f>SUMIF([1]MUNICÍPIOS!C:C,A12,[1]MUNICÍPIOS!O:O)</f>
        <v>0</v>
      </c>
      <c r="M12" s="35">
        <f>SUMIF([1]MUNICÍPIOS!C:C,A12,[1]MUNICÍPIOS!P:P)</f>
        <v>0</v>
      </c>
      <c r="N12" s="35">
        <f>SUMIF([1]MUNICÍPIOS!C:C,A12,[1]MUNICÍPIOS!Q:Q)</f>
        <v>0</v>
      </c>
      <c r="O12" s="35">
        <f>SUMIF([1]MUNICÍPIOS!C:C,A12,[1]MUNICÍPIOS!R:R)</f>
        <v>0</v>
      </c>
      <c r="P12" s="36" t="e">
        <f>SUMIF([1]MUNICÍPIOS!C:C,A12,[1]MUNICÍPIOS!S:S)</f>
        <v>#DIV/0!</v>
      </c>
      <c r="Q12" s="35">
        <f>SUMIF([1]MUNICÍPIOS!C:C,A12,[1]MUNICÍPIOS!T:T)</f>
        <v>0</v>
      </c>
      <c r="R12" s="36" t="e">
        <f>SUMIF([1]MUNICÍPIOS!C:C,A12,[1]MUNICÍPIOS!U:U)</f>
        <v>#DIV/0!</v>
      </c>
      <c r="S12" s="35">
        <f>SUMIF([1]MUNICÍPIOS!C:C,A12,[1]MUNICÍPIOS!V:V)</f>
        <v>100</v>
      </c>
      <c r="T12" s="35">
        <f>SUMIF([1]MUNICÍPIOS!C:C,A12,[1]MUNICÍPIOS!W:W)</f>
        <v>25</v>
      </c>
      <c r="U12" s="36">
        <f>SUMIF([1]MUNICÍPIOS!C:C,A12,[1]MUNICÍPIOS!X:X)</f>
        <v>25</v>
      </c>
      <c r="V12" s="35">
        <f>SUMIF([1]MUNICÍPIOS!C:C,A12,[1]MUNICÍPIOS!Y:Y)</f>
        <v>0</v>
      </c>
      <c r="W12" s="59">
        <f>SUMIF([1]MUNICÍPIOS!C:C,A12,[1]MUNICÍPIOS!Z:Z)</f>
        <v>0</v>
      </c>
      <c r="X12" s="37">
        <f>SUMIF([1]MUNICÍPIOS!C:C,A12,[1]MUNICÍPIOS!AA:AA)</f>
        <v>100</v>
      </c>
      <c r="Y12" s="37">
        <f>SUMIF([1]MUNICÍPIOS!C:C,A12,[1]MUNICÍPIOS!AB:AB)</f>
        <v>22</v>
      </c>
      <c r="Z12" s="36">
        <f>SUMIF([1]MUNICÍPIOS!C:C,A12,[1]MUNICÍPIOS!AC:AC)</f>
        <v>22</v>
      </c>
      <c r="AA12" s="37">
        <f>SUMIF([1]MUNICÍPIOS!C:C,A12,[1]MUNICÍPIOS!AD:AD)</f>
        <v>0</v>
      </c>
      <c r="AB12" s="36">
        <f>SUMIF([1]MUNICÍPIOS!C:C,A12,[1]MUNICÍPIOS!AE:AE)</f>
        <v>0</v>
      </c>
      <c r="AC12" s="58">
        <f>SUMIF([1]MUNICÍPIOS!C:C,A12,[1]MUNICÍPIOS!AF:AF)</f>
        <v>265</v>
      </c>
      <c r="AD12" s="35">
        <f>SUMIF([1]MUNICÍPIOS!C:C,A12,[1]MUNICÍPIOS!AG:AG)</f>
        <v>183</v>
      </c>
      <c r="AE12" s="36">
        <f>SUMIF([1]MUNICÍPIOS!C:C,A12,[1]MUNICÍPIOS!AH:AH)</f>
        <v>69.056603773584897</v>
      </c>
      <c r="AF12" s="35">
        <f>SUMIF([1]MUNICÍPIOS!C:C,A12,[1]MUNICÍPIOS!AI:AI)</f>
        <v>15</v>
      </c>
      <c r="AG12" s="34">
        <f>SUMIF([1]MUNICÍPIOS!C:C,A12,[1]MUNICÍPIOS!AJ:AJ)</f>
        <v>5.6603773584905666</v>
      </c>
    </row>
    <row r="13" spans="1:47" ht="12.75" x14ac:dyDescent="0.2">
      <c r="A13" s="38" t="s">
        <v>316</v>
      </c>
      <c r="B13" s="35">
        <f>SUMIF([1]MUNICÍPIOS!C:C,A13,[1]MUNICÍPIOS!E:E)</f>
        <v>158</v>
      </c>
      <c r="C13" s="35">
        <f>SUMIF([1]MUNICÍPIOS!C:C,A13,[1]MUNICÍPIOS!F:F)</f>
        <v>116</v>
      </c>
      <c r="D13" s="36">
        <f>SUMIF([1]MUNICÍPIOS!C:C,A13,[1]MUNICÍPIOS!G:G)</f>
        <v>73.417721518987349</v>
      </c>
      <c r="E13" s="35">
        <f>SUMIF([1]MUNICÍPIOS!C:C,A13,[1]MUNICÍPIOS!H:H)</f>
        <v>28</v>
      </c>
      <c r="F13" s="36">
        <f>SUMIF([1]MUNICÍPIOS!C:C,A13,[1]MUNICÍPIOS!I:I)</f>
        <v>17.721518987341771</v>
      </c>
      <c r="G13" s="35">
        <f>SUMIF([1]MUNICÍPIOS!C:C,A13,[1]MUNICÍPIOS!J:J)</f>
        <v>0</v>
      </c>
      <c r="H13" s="35">
        <f>SUMIF([1]MUNICÍPIOS!C:C,A13,[1]MUNICÍPIOS!K:K)</f>
        <v>12</v>
      </c>
      <c r="I13" s="36" t="e">
        <f>SUMIF([1]MUNICÍPIOS!C:C,A13,[1]MUNICÍPIOS!L:L)</f>
        <v>#DIV/0!</v>
      </c>
      <c r="J13" s="35">
        <f>SUMIF([1]MUNICÍPIOS!C:C,A13,[1]MUNICÍPIOS!M:M)</f>
        <v>0</v>
      </c>
      <c r="K13" s="36" t="e">
        <f>SUMIF([1]MUNICÍPIOS!C:C,A13,[1]MUNICÍPIOS!N:N)</f>
        <v>#DIV/0!</v>
      </c>
      <c r="L13" s="35">
        <f>SUMIF([1]MUNICÍPIOS!C:C,A13,[1]MUNICÍPIOS!O:O)</f>
        <v>0</v>
      </c>
      <c r="M13" s="35">
        <f>SUMIF([1]MUNICÍPIOS!C:C,A13,[1]MUNICÍPIOS!P:P)</f>
        <v>0</v>
      </c>
      <c r="N13" s="35">
        <f>SUMIF([1]MUNICÍPIOS!C:C,A13,[1]MUNICÍPIOS!Q:Q)</f>
        <v>0</v>
      </c>
      <c r="O13" s="35">
        <f>SUMIF([1]MUNICÍPIOS!C:C,A13,[1]MUNICÍPIOS!R:R)</f>
        <v>0</v>
      </c>
      <c r="P13" s="36" t="e">
        <f>SUMIF([1]MUNICÍPIOS!C:C,A13,[1]MUNICÍPIOS!S:S)</f>
        <v>#DIV/0!</v>
      </c>
      <c r="Q13" s="35">
        <f>SUMIF([1]MUNICÍPIOS!C:C,A13,[1]MUNICÍPIOS!T:T)</f>
        <v>0</v>
      </c>
      <c r="R13" s="36" t="e">
        <f>SUMIF([1]MUNICÍPIOS!C:C,A13,[1]MUNICÍPIOS!U:U)</f>
        <v>#DIV/0!</v>
      </c>
      <c r="S13" s="35">
        <f>SUMIF([1]MUNICÍPIOS!C:C,A13,[1]MUNICÍPIOS!V:V)</f>
        <v>55</v>
      </c>
      <c r="T13" s="35">
        <f>SUMIF([1]MUNICÍPIOS!C:C,A13,[1]MUNICÍPIOS!W:W)</f>
        <v>21</v>
      </c>
      <c r="U13" s="36">
        <f>SUMIF([1]MUNICÍPIOS!C:C,A13,[1]MUNICÍPIOS!X:X)</f>
        <v>38.181818181818187</v>
      </c>
      <c r="V13" s="35">
        <f>SUMIF([1]MUNICÍPIOS!C:C,A13,[1]MUNICÍPIOS!Y:Y)</f>
        <v>0</v>
      </c>
      <c r="W13" s="59">
        <f>SUMIF([1]MUNICÍPIOS!C:C,A13,[1]MUNICÍPIOS!Z:Z)</f>
        <v>0</v>
      </c>
      <c r="X13" s="37">
        <f>SUMIF([1]MUNICÍPIOS!C:C,A13,[1]MUNICÍPIOS!AA:AA)</f>
        <v>100</v>
      </c>
      <c r="Y13" s="37">
        <f>SUMIF([1]MUNICÍPIOS!C:C,A13,[1]MUNICÍPIOS!AB:AB)</f>
        <v>0</v>
      </c>
      <c r="Z13" s="36">
        <f>SUMIF([1]MUNICÍPIOS!C:C,A13,[1]MUNICÍPIOS!AC:AC)</f>
        <v>0</v>
      </c>
      <c r="AA13" s="37">
        <f>SUMIF([1]MUNICÍPIOS!C:C,A13,[1]MUNICÍPIOS!AD:AD)</f>
        <v>0</v>
      </c>
      <c r="AB13" s="36">
        <f>SUMIF([1]MUNICÍPIOS!C:C,A13,[1]MUNICÍPIOS!AE:AE)</f>
        <v>0</v>
      </c>
      <c r="AC13" s="58">
        <f>SUMIF([1]MUNICÍPIOS!C:C,A13,[1]MUNICÍPIOS!AF:AF)</f>
        <v>213</v>
      </c>
      <c r="AD13" s="35">
        <f>SUMIF([1]MUNICÍPIOS!C:C,A13,[1]MUNICÍPIOS!AG:AG)</f>
        <v>149</v>
      </c>
      <c r="AE13" s="36">
        <f>SUMIF([1]MUNICÍPIOS!C:C,A13,[1]MUNICÍPIOS!AH:AH)</f>
        <v>69.953051643192481</v>
      </c>
      <c r="AF13" s="35">
        <f>SUMIF([1]MUNICÍPIOS!C:C,A13,[1]MUNICÍPIOS!AI:AI)</f>
        <v>28</v>
      </c>
      <c r="AG13" s="34">
        <f>SUMIF([1]MUNICÍPIOS!C:C,A13,[1]MUNICÍPIOS!AJ:AJ)</f>
        <v>13.145539906103288</v>
      </c>
    </row>
    <row r="14" spans="1:47" ht="12.75" x14ac:dyDescent="0.2">
      <c r="A14" s="38" t="s">
        <v>315</v>
      </c>
      <c r="B14" s="35">
        <f>SUMIF([1]MUNICÍPIOS!C:C,A14,[1]MUNICÍPIOS!E:E)</f>
        <v>134</v>
      </c>
      <c r="C14" s="35">
        <f>SUMIF([1]MUNICÍPIOS!C:C,A14,[1]MUNICÍPIOS!F:F)</f>
        <v>106</v>
      </c>
      <c r="D14" s="36">
        <f>SUMIF([1]MUNICÍPIOS!C:C,A14,[1]MUNICÍPIOS!G:G)</f>
        <v>79.104477611940297</v>
      </c>
      <c r="E14" s="35">
        <f>SUMIF([1]MUNICÍPIOS!C:C,A14,[1]MUNICÍPIOS!H:H)</f>
        <v>33</v>
      </c>
      <c r="F14" s="36">
        <f>SUMIF([1]MUNICÍPIOS!C:C,A14,[1]MUNICÍPIOS!I:I)</f>
        <v>24.626865671641792</v>
      </c>
      <c r="G14" s="35">
        <f>SUMIF([1]MUNICÍPIOS!C:C,A14,[1]MUNICÍPIOS!J:J)</f>
        <v>21</v>
      </c>
      <c r="H14" s="35">
        <f>SUMIF([1]MUNICÍPIOS!C:C,A14,[1]MUNICÍPIOS!K:K)</f>
        <v>0</v>
      </c>
      <c r="I14" s="36">
        <f>SUMIF([1]MUNICÍPIOS!C:C,A14,[1]MUNICÍPIOS!L:L)</f>
        <v>0</v>
      </c>
      <c r="J14" s="35">
        <f>SUMIF([1]MUNICÍPIOS!C:C,A14,[1]MUNICÍPIOS!M:M)</f>
        <v>0</v>
      </c>
      <c r="K14" s="36">
        <f>SUMIF([1]MUNICÍPIOS!C:C,A14,[1]MUNICÍPIOS!N:N)</f>
        <v>0</v>
      </c>
      <c r="L14" s="35">
        <f>SUMIF([1]MUNICÍPIOS!C:C,A14,[1]MUNICÍPIOS!O:O)</f>
        <v>0</v>
      </c>
      <c r="M14" s="35">
        <f>SUMIF([1]MUNICÍPIOS!C:C,A14,[1]MUNICÍPIOS!P:P)</f>
        <v>0</v>
      </c>
      <c r="N14" s="35">
        <f>SUMIF([1]MUNICÍPIOS!C:C,A14,[1]MUNICÍPIOS!Q:Q)</f>
        <v>0</v>
      </c>
      <c r="O14" s="35">
        <f>SUMIF([1]MUNICÍPIOS!C:C,A14,[1]MUNICÍPIOS!R:R)</f>
        <v>0</v>
      </c>
      <c r="P14" s="36" t="e">
        <f>SUMIF([1]MUNICÍPIOS!C:C,A14,[1]MUNICÍPIOS!S:S)</f>
        <v>#DIV/0!</v>
      </c>
      <c r="Q14" s="35">
        <f>SUMIF([1]MUNICÍPIOS!C:C,A14,[1]MUNICÍPIOS!T:T)</f>
        <v>0</v>
      </c>
      <c r="R14" s="36" t="e">
        <f>SUMIF([1]MUNICÍPIOS!C:C,A14,[1]MUNICÍPIOS!U:U)</f>
        <v>#DIV/0!</v>
      </c>
      <c r="S14" s="35">
        <f>SUMIF([1]MUNICÍPIOS!C:C,A14,[1]MUNICÍPIOS!V:V)</f>
        <v>43</v>
      </c>
      <c r="T14" s="35">
        <f>SUMIF([1]MUNICÍPIOS!C:C,A14,[1]MUNICÍPIOS!W:W)</f>
        <v>19</v>
      </c>
      <c r="U14" s="36">
        <f>SUMIF([1]MUNICÍPIOS!C:C,A14,[1]MUNICÍPIOS!X:X)</f>
        <v>44.186046511627907</v>
      </c>
      <c r="V14" s="35">
        <f>SUMIF([1]MUNICÍPIOS!C:C,A14,[1]MUNICÍPIOS!Y:Y)</f>
        <v>0</v>
      </c>
      <c r="W14" s="59">
        <f>SUMIF([1]MUNICÍPIOS!C:C,A14,[1]MUNICÍPIOS!Z:Z)</f>
        <v>0</v>
      </c>
      <c r="X14" s="37">
        <f>SUMIF([1]MUNICÍPIOS!C:C,A14,[1]MUNICÍPIOS!AA:AA)</f>
        <v>92</v>
      </c>
      <c r="Y14" s="37">
        <f>SUMIF([1]MUNICÍPIOS!C:C,A14,[1]MUNICÍPIOS!AB:AB)</f>
        <v>0</v>
      </c>
      <c r="Z14" s="36">
        <f>SUMIF([1]MUNICÍPIOS!C:C,A14,[1]MUNICÍPIOS!AC:AC)</f>
        <v>0</v>
      </c>
      <c r="AA14" s="37">
        <f>SUMIF([1]MUNICÍPIOS!C:C,A14,[1]MUNICÍPIOS!AD:AD)</f>
        <v>0</v>
      </c>
      <c r="AB14" s="36">
        <f>SUMIF([1]MUNICÍPIOS!C:C,A14,[1]MUNICÍPIOS!AE:AE)</f>
        <v>0</v>
      </c>
      <c r="AC14" s="58">
        <f>SUMIF([1]MUNICÍPIOS!C:C,A14,[1]MUNICÍPIOS!AF:AF)</f>
        <v>198</v>
      </c>
      <c r="AD14" s="35">
        <f>SUMIF([1]MUNICÍPIOS!C:C,A14,[1]MUNICÍPIOS!AG:AG)</f>
        <v>125</v>
      </c>
      <c r="AE14" s="36">
        <f>SUMIF([1]MUNICÍPIOS!C:C,A14,[1]MUNICÍPIOS!AH:AH)</f>
        <v>63.131313131313128</v>
      </c>
      <c r="AF14" s="35">
        <f>SUMIF([1]MUNICÍPIOS!C:C,A14,[1]MUNICÍPIOS!AI:AI)</f>
        <v>33</v>
      </c>
      <c r="AG14" s="34">
        <f>SUMIF([1]MUNICÍPIOS!C:C,A14,[1]MUNICÍPIOS!AJ:AJ)</f>
        <v>16.666666666666664</v>
      </c>
    </row>
    <row r="15" spans="1:47" ht="12.75" x14ac:dyDescent="0.2">
      <c r="A15" s="38" t="s">
        <v>314</v>
      </c>
      <c r="B15" s="35">
        <f>SUMIF([1]MUNICÍPIOS!C:C,A15,[1]MUNICÍPIOS!E:E)</f>
        <v>624</v>
      </c>
      <c r="C15" s="35">
        <f>SUMIF([1]MUNICÍPIOS!C:C,A15,[1]MUNICÍPIOS!F:F)</f>
        <v>396</v>
      </c>
      <c r="D15" s="36">
        <f>SUMIF([1]MUNICÍPIOS!C:C,A15,[1]MUNICÍPIOS!G:G)</f>
        <v>63.46153846153846</v>
      </c>
      <c r="E15" s="35">
        <f>SUMIF([1]MUNICÍPIOS!C:C,A15,[1]MUNICÍPIOS!H:H)</f>
        <v>46</v>
      </c>
      <c r="F15" s="36">
        <f>SUMIF([1]MUNICÍPIOS!C:C,A15,[1]MUNICÍPIOS!I:I)</f>
        <v>7.3717948717948723</v>
      </c>
      <c r="G15" s="35">
        <f>SUMIF([1]MUNICÍPIOS!C:C,A15,[1]MUNICÍPIOS!J:J)</f>
        <v>0</v>
      </c>
      <c r="H15" s="35">
        <f>SUMIF([1]MUNICÍPIOS!C:C,A15,[1]MUNICÍPIOS!K:K)</f>
        <v>19</v>
      </c>
      <c r="I15" s="36" t="e">
        <f>SUMIF([1]MUNICÍPIOS!C:C,A15,[1]MUNICÍPIOS!L:L)</f>
        <v>#DIV/0!</v>
      </c>
      <c r="J15" s="35">
        <f>SUMIF([1]MUNICÍPIOS!C:C,A15,[1]MUNICÍPIOS!M:M)</f>
        <v>18</v>
      </c>
      <c r="K15" s="36" t="e">
        <f>SUMIF([1]MUNICÍPIOS!C:C,A15,[1]MUNICÍPIOS!N:N)</f>
        <v>#DIV/0!</v>
      </c>
      <c r="L15" s="35">
        <f>SUMIF([1]MUNICÍPIOS!C:C,A15,[1]MUNICÍPIOS!O:O)</f>
        <v>18</v>
      </c>
      <c r="M15" s="35">
        <f>SUMIF([1]MUNICÍPIOS!C:C,A15,[1]MUNICÍPIOS!P:P)</f>
        <v>0</v>
      </c>
      <c r="N15" s="35">
        <f>SUMIF([1]MUNICÍPIOS!C:C,A15,[1]MUNICÍPIOS!Q:Q)</f>
        <v>0</v>
      </c>
      <c r="O15" s="35">
        <f>SUMIF([1]MUNICÍPIOS!C:C,A15,[1]MUNICÍPIOS!R:R)</f>
        <v>0</v>
      </c>
      <c r="P15" s="36" t="e">
        <f>SUMIF([1]MUNICÍPIOS!C:C,A15,[1]MUNICÍPIOS!S:S)</f>
        <v>#DIV/0!</v>
      </c>
      <c r="Q15" s="35">
        <f>SUMIF([1]MUNICÍPIOS!C:C,A15,[1]MUNICÍPIOS!T:T)</f>
        <v>0</v>
      </c>
      <c r="R15" s="36" t="e">
        <f>SUMIF([1]MUNICÍPIOS!C:C,A15,[1]MUNICÍPIOS!U:U)</f>
        <v>#DIV/0!</v>
      </c>
      <c r="S15" s="35">
        <f>SUMIF([1]MUNICÍPIOS!C:C,A15,[1]MUNICÍPIOS!V:V)</f>
        <v>84</v>
      </c>
      <c r="T15" s="35">
        <f>SUMIF([1]MUNICÍPIOS!C:C,A15,[1]MUNICÍPIOS!W:W)</f>
        <v>54</v>
      </c>
      <c r="U15" s="36">
        <f>SUMIF([1]MUNICÍPIOS!C:C,A15,[1]MUNICÍPIOS!X:X)</f>
        <v>64.285714285714292</v>
      </c>
      <c r="V15" s="35">
        <f>SUMIF([1]MUNICÍPIOS!C:C,A15,[1]MUNICÍPIOS!Y:Y)</f>
        <v>0</v>
      </c>
      <c r="W15" s="59">
        <f>SUMIF([1]MUNICÍPIOS!C:C,A15,[1]MUNICÍPIOS!Z:Z)</f>
        <v>0</v>
      </c>
      <c r="X15" s="37">
        <f>SUMIF([1]MUNICÍPIOS!C:C,A15,[1]MUNICÍPIOS!AA:AA)</f>
        <v>169</v>
      </c>
      <c r="Y15" s="37">
        <f>SUMIF([1]MUNICÍPIOS!C:C,A15,[1]MUNICÍPIOS!AB:AB)</f>
        <v>0</v>
      </c>
      <c r="Z15" s="36">
        <f>SUMIF([1]MUNICÍPIOS!C:C,A15,[1]MUNICÍPIOS!AC:AC)</f>
        <v>0</v>
      </c>
      <c r="AA15" s="37">
        <f>SUMIF([1]MUNICÍPIOS!C:C,A15,[1]MUNICÍPIOS!AD:AD)</f>
        <v>0</v>
      </c>
      <c r="AB15" s="36">
        <f>SUMIF([1]MUNICÍPIOS!C:C,A15,[1]MUNICÍPIOS!AE:AE)</f>
        <v>0</v>
      </c>
      <c r="AC15" s="58">
        <f>SUMIF([1]MUNICÍPIOS!C:C,A15,[1]MUNICÍPIOS!AF:AF)</f>
        <v>708</v>
      </c>
      <c r="AD15" s="35">
        <f>SUMIF([1]MUNICÍPIOS!C:C,A15,[1]MUNICÍPIOS!AG:AG)</f>
        <v>469</v>
      </c>
      <c r="AE15" s="36">
        <f>SUMIF([1]MUNICÍPIOS!C:C,A15,[1]MUNICÍPIOS!AH:AH)</f>
        <v>66.242937853107335</v>
      </c>
      <c r="AF15" s="35">
        <f>SUMIF([1]MUNICÍPIOS!C:C,A15,[1]MUNICÍPIOS!AI:AI)</f>
        <v>64</v>
      </c>
      <c r="AG15" s="34">
        <f>SUMIF([1]MUNICÍPIOS!C:C,A15,[1]MUNICÍPIOS!AJ:AJ)</f>
        <v>9.0395480225988702</v>
      </c>
    </row>
    <row r="16" spans="1:47" ht="12.75" x14ac:dyDescent="0.2">
      <c r="A16" s="38" t="s">
        <v>313</v>
      </c>
      <c r="B16" s="35">
        <f>SUMIF([1]MUNICÍPIOS!C:C,A16,[1]MUNICÍPIOS!E:E)</f>
        <v>109</v>
      </c>
      <c r="C16" s="35">
        <f>SUMIF([1]MUNICÍPIOS!C:C,A16,[1]MUNICÍPIOS!F:F)</f>
        <v>107</v>
      </c>
      <c r="D16" s="36">
        <f>SUMIF([1]MUNICÍPIOS!C:C,A16,[1]MUNICÍPIOS!G:G)</f>
        <v>98.165137614678898</v>
      </c>
      <c r="E16" s="35">
        <f>SUMIF([1]MUNICÍPIOS!C:C,A16,[1]MUNICÍPIOS!H:H)</f>
        <v>20</v>
      </c>
      <c r="F16" s="36">
        <f>SUMIF([1]MUNICÍPIOS!C:C,A16,[1]MUNICÍPIOS!I:I)</f>
        <v>18.348623853211009</v>
      </c>
      <c r="G16" s="35">
        <f>SUMIF([1]MUNICÍPIOS!C:C,A16,[1]MUNICÍPIOS!J:J)</f>
        <v>0</v>
      </c>
      <c r="H16" s="35">
        <f>SUMIF([1]MUNICÍPIOS!C:C,A16,[1]MUNICÍPIOS!K:K)</f>
        <v>0</v>
      </c>
      <c r="I16" s="36" t="e">
        <f>SUMIF([1]MUNICÍPIOS!C:C,A16,[1]MUNICÍPIOS!L:L)</f>
        <v>#DIV/0!</v>
      </c>
      <c r="J16" s="35">
        <f>SUMIF([1]MUNICÍPIOS!C:C,A16,[1]MUNICÍPIOS!M:M)</f>
        <v>0</v>
      </c>
      <c r="K16" s="36" t="e">
        <f>SUMIF([1]MUNICÍPIOS!C:C,A16,[1]MUNICÍPIOS!N:N)</f>
        <v>#DIV/0!</v>
      </c>
      <c r="L16" s="35">
        <f>SUMIF([1]MUNICÍPIOS!C:C,A16,[1]MUNICÍPIOS!O:O)</f>
        <v>0</v>
      </c>
      <c r="M16" s="35">
        <f>SUMIF([1]MUNICÍPIOS!C:C,A16,[1]MUNICÍPIOS!P:P)</f>
        <v>0</v>
      </c>
      <c r="N16" s="35">
        <f>SUMIF([1]MUNICÍPIOS!C:C,A16,[1]MUNICÍPIOS!Q:Q)</f>
        <v>0</v>
      </c>
      <c r="O16" s="35">
        <f>SUMIF([1]MUNICÍPIOS!C:C,A16,[1]MUNICÍPIOS!R:R)</f>
        <v>0</v>
      </c>
      <c r="P16" s="36" t="e">
        <f>SUMIF([1]MUNICÍPIOS!C:C,A16,[1]MUNICÍPIOS!S:S)</f>
        <v>#DIV/0!</v>
      </c>
      <c r="Q16" s="35">
        <f>SUMIF([1]MUNICÍPIOS!C:C,A16,[1]MUNICÍPIOS!T:T)</f>
        <v>0</v>
      </c>
      <c r="R16" s="36" t="e">
        <f>SUMIF([1]MUNICÍPIOS!C:C,A16,[1]MUNICÍPIOS!U:U)</f>
        <v>#DIV/0!</v>
      </c>
      <c r="S16" s="35">
        <f>SUMIF([1]MUNICÍPIOS!C:C,A16,[1]MUNICÍPIOS!V:V)</f>
        <v>5</v>
      </c>
      <c r="T16" s="35">
        <f>SUMIF([1]MUNICÍPIOS!C:C,A16,[1]MUNICÍPIOS!W:W)</f>
        <v>19</v>
      </c>
      <c r="U16" s="36">
        <f>SUMIF([1]MUNICÍPIOS!C:C,A16,[1]MUNICÍPIOS!X:X)</f>
        <v>380</v>
      </c>
      <c r="V16" s="35">
        <f>SUMIF([1]MUNICÍPIOS!C:C,A16,[1]MUNICÍPIOS!Y:Y)</f>
        <v>0</v>
      </c>
      <c r="W16" s="59">
        <f>SUMIF([1]MUNICÍPIOS!C:C,A16,[1]MUNICÍPIOS!Z:Z)</f>
        <v>0</v>
      </c>
      <c r="X16" s="37">
        <f>SUMIF([1]MUNICÍPIOS!C:C,A16,[1]MUNICÍPIOS!AA:AA)</f>
        <v>60</v>
      </c>
      <c r="Y16" s="37">
        <f>SUMIF([1]MUNICÍPIOS!C:C,A16,[1]MUNICÍPIOS!AB:AB)</f>
        <v>0</v>
      </c>
      <c r="Z16" s="36">
        <f>SUMIF([1]MUNICÍPIOS!C:C,A16,[1]MUNICÍPIOS!AC:AC)</f>
        <v>0</v>
      </c>
      <c r="AA16" s="37">
        <f>SUMIF([1]MUNICÍPIOS!C:C,A16,[1]MUNICÍPIOS!AD:AD)</f>
        <v>0</v>
      </c>
      <c r="AB16" s="36">
        <f>SUMIF([1]MUNICÍPIOS!C:C,A16,[1]MUNICÍPIOS!AE:AE)</f>
        <v>0</v>
      </c>
      <c r="AC16" s="58">
        <f>SUMIF([1]MUNICÍPIOS!C:C,A16,[1]MUNICÍPIOS!AF:AF)</f>
        <v>114</v>
      </c>
      <c r="AD16" s="35">
        <f>SUMIF([1]MUNICÍPIOS!C:C,A16,[1]MUNICÍPIOS!AG:AG)</f>
        <v>126</v>
      </c>
      <c r="AE16" s="36">
        <f>SUMIF([1]MUNICÍPIOS!C:C,A16,[1]MUNICÍPIOS!AH:AH)</f>
        <v>110.5263157894737</v>
      </c>
      <c r="AF16" s="35">
        <f>SUMIF([1]MUNICÍPIOS!C:C,A16,[1]MUNICÍPIOS!AI:AI)</f>
        <v>20</v>
      </c>
      <c r="AG16" s="34">
        <f>SUMIF([1]MUNICÍPIOS!C:C,A16,[1]MUNICÍPIOS!AJ:AJ)</f>
        <v>17.543859649122805</v>
      </c>
    </row>
    <row r="17" spans="1:47" ht="13.5" thickBot="1" x14ac:dyDescent="0.25">
      <c r="A17" s="33" t="s">
        <v>312</v>
      </c>
      <c r="B17" s="29">
        <f>SUMIF([1]MUNICÍPIOS!C:C,A17,[1]MUNICÍPIOS!E:E)</f>
        <v>331</v>
      </c>
      <c r="C17" s="29">
        <f>SUMIF([1]MUNICÍPIOS!C:C,A17,[1]MUNICÍPIOS!F:F)</f>
        <v>277</v>
      </c>
      <c r="D17" s="30">
        <f>SUMIF([1]MUNICÍPIOS!C:C,A17,[1]MUNICÍPIOS!G:G)</f>
        <v>83.685800604229613</v>
      </c>
      <c r="E17" s="29">
        <f>SUMIF([1]MUNICÍPIOS!C:C,A17,[1]MUNICÍPIOS!H:H)</f>
        <v>0</v>
      </c>
      <c r="F17" s="30">
        <f>SUMIF([1]MUNICÍPIOS!C:C,A17,[1]MUNICÍPIOS!I:I)</f>
        <v>0</v>
      </c>
      <c r="G17" s="29">
        <f>SUMIF([1]MUNICÍPIOS!C:C,A17,[1]MUNICÍPIOS!J:J)</f>
        <v>0</v>
      </c>
      <c r="H17" s="29">
        <f>SUMIF([1]MUNICÍPIOS!C:C,A17,[1]MUNICÍPIOS!K:K)</f>
        <v>0</v>
      </c>
      <c r="I17" s="30" t="e">
        <f>SUMIF([1]MUNICÍPIOS!C:C,A17,[1]MUNICÍPIOS!L:L)</f>
        <v>#DIV/0!</v>
      </c>
      <c r="J17" s="29">
        <f>SUMIF([1]MUNICÍPIOS!C:C,A17,[1]MUNICÍPIOS!M:M)</f>
        <v>0</v>
      </c>
      <c r="K17" s="30" t="e">
        <f>SUMIF([1]MUNICÍPIOS!C:C,A17,[1]MUNICÍPIOS!N:N)</f>
        <v>#DIV/0!</v>
      </c>
      <c r="L17" s="29">
        <f>SUMIF([1]MUNICÍPIOS!C:C,A17,[1]MUNICÍPIOS!O:O)</f>
        <v>0</v>
      </c>
      <c r="M17" s="29">
        <f>SUMIF([1]MUNICÍPIOS!C:C,A17,[1]MUNICÍPIOS!P:P)</f>
        <v>0</v>
      </c>
      <c r="N17" s="29">
        <f>SUMIF([1]MUNICÍPIOS!C:C,A17,[1]MUNICÍPIOS!Q:Q)</f>
        <v>0</v>
      </c>
      <c r="O17" s="29">
        <f>SUMIF([1]MUNICÍPIOS!C:C,A17,[1]MUNICÍPIOS!R:R)</f>
        <v>0</v>
      </c>
      <c r="P17" s="30" t="e">
        <f>SUMIF([1]MUNICÍPIOS!C:C,A17,[1]MUNICÍPIOS!S:S)</f>
        <v>#DIV/0!</v>
      </c>
      <c r="Q17" s="29">
        <f>SUMIF([1]MUNICÍPIOS!C:C,A17,[1]MUNICÍPIOS!T:T)</f>
        <v>0</v>
      </c>
      <c r="R17" s="30" t="e">
        <f>SUMIF([1]MUNICÍPIOS!C:C,A17,[1]MUNICÍPIOS!U:U)</f>
        <v>#DIV/0!</v>
      </c>
      <c r="S17" s="29">
        <f>SUMIF([1]MUNICÍPIOS!C:C,A17,[1]MUNICÍPIOS!V:V)</f>
        <v>96</v>
      </c>
      <c r="T17" s="29">
        <f>SUMIF([1]MUNICÍPIOS!C:C,A17,[1]MUNICÍPIOS!W:W)</f>
        <v>34</v>
      </c>
      <c r="U17" s="30">
        <f>SUMIF([1]MUNICÍPIOS!C:C,A17,[1]MUNICÍPIOS!X:X)</f>
        <v>35.416666666666671</v>
      </c>
      <c r="V17" s="29">
        <f>SUMIF([1]MUNICÍPIOS!C:C,A17,[1]MUNICÍPIOS!Y:Y)</f>
        <v>0</v>
      </c>
      <c r="W17" s="57">
        <f>SUMIF([1]MUNICÍPIOS!C:C,A17,[1]MUNICÍPIOS!Z:Z)</f>
        <v>0</v>
      </c>
      <c r="X17" s="32">
        <f>SUMIF([1]MUNICÍPIOS!C:C,A17,[1]MUNICÍPIOS!AA:AA)</f>
        <v>138</v>
      </c>
      <c r="Y17" s="32">
        <f>SUMIF([1]MUNICÍPIOS!C:C,A17,[1]MUNICÍPIOS!AB:AB)</f>
        <v>0</v>
      </c>
      <c r="Z17" s="31">
        <f>SUMIF([1]MUNICÍPIOS!C:C,A17,[1]MUNICÍPIOS!AC:AC)</f>
        <v>0</v>
      </c>
      <c r="AA17" s="32">
        <f>SUMIF([1]MUNICÍPIOS!C:C,A17,[1]MUNICÍPIOS!AD:AD)</f>
        <v>0</v>
      </c>
      <c r="AB17" s="31">
        <f>SUMIF([1]MUNICÍPIOS!C:C,A17,[1]MUNICÍPIOS!AE:AE)</f>
        <v>0</v>
      </c>
      <c r="AC17" s="56">
        <f>SUMIF([1]MUNICÍPIOS!C:C,A17,[1]MUNICÍPIOS!AF:AF)</f>
        <v>427</v>
      </c>
      <c r="AD17" s="29">
        <f>SUMIF([1]MUNICÍPIOS!C:C,A17,[1]MUNICÍPIOS!AG:AG)</f>
        <v>311</v>
      </c>
      <c r="AE17" s="30">
        <f>SUMIF([1]MUNICÍPIOS!C:C,A17,[1]MUNICÍPIOS!AH:AH)</f>
        <v>72.833723653395793</v>
      </c>
      <c r="AF17" s="29">
        <f>SUMIF([1]MUNICÍPIOS!C:C,A17,[1]MUNICÍPIOS!AI:AI)</f>
        <v>0</v>
      </c>
      <c r="AG17" s="28">
        <f>SUMIF([1]MUNICÍPIOS!C:C,A17,[1]MUNICÍPIOS!AJ:AJ)</f>
        <v>0</v>
      </c>
    </row>
    <row r="18" spans="1:47" ht="14.25" thickTop="1" thickBot="1" x14ac:dyDescent="0.25">
      <c r="A18" s="11" t="s">
        <v>311</v>
      </c>
      <c r="B18" s="7">
        <f>SUM(B3:B17)</f>
        <v>4193</v>
      </c>
      <c r="C18" s="7">
        <f>SUM(C3:C17)</f>
        <v>3342</v>
      </c>
      <c r="D18" s="8">
        <f>C18/B18*100</f>
        <v>79.704269019794893</v>
      </c>
      <c r="E18" s="7">
        <f>SUM(E3:E17)</f>
        <v>388</v>
      </c>
      <c r="F18" s="8">
        <f>E18/B18*100</f>
        <v>9.2535177677080842</v>
      </c>
      <c r="G18" s="7">
        <f>SUM(G3:G17)</f>
        <v>126</v>
      </c>
      <c r="H18" s="7">
        <f>SUM(H3:H17)</f>
        <v>140</v>
      </c>
      <c r="I18" s="8">
        <f>H18/G18*100</f>
        <v>111.11111111111111</v>
      </c>
      <c r="J18" s="7">
        <f>SUM(J3:J17)</f>
        <v>78</v>
      </c>
      <c r="K18" s="8">
        <f>J18/G18*100</f>
        <v>61.904761904761905</v>
      </c>
      <c r="L18" s="7">
        <f>SUM(L3:L17)</f>
        <v>44</v>
      </c>
      <c r="M18" s="7">
        <f>SUM(M3:M17)</f>
        <v>0</v>
      </c>
      <c r="N18" s="7">
        <f>SUM(N3:N17)</f>
        <v>0</v>
      </c>
      <c r="O18" s="7">
        <f>SUM(O3:O17)</f>
        <v>0</v>
      </c>
      <c r="P18" s="7" t="e">
        <f>O18/N18*100</f>
        <v>#DIV/0!</v>
      </c>
      <c r="Q18" s="7">
        <f>SUM(Q3:Q17)</f>
        <v>0</v>
      </c>
      <c r="R18" s="7" t="e">
        <f>Q18/N18*100</f>
        <v>#DIV/0!</v>
      </c>
      <c r="S18" s="7">
        <f>SUM(S3:S17)</f>
        <v>910</v>
      </c>
      <c r="T18" s="7">
        <f>SUM(T3:T17)</f>
        <v>472</v>
      </c>
      <c r="U18" s="8">
        <f>T18/S18*100</f>
        <v>51.868131868131876</v>
      </c>
      <c r="V18" s="7">
        <f>SUM(V3:V17)</f>
        <v>0</v>
      </c>
      <c r="W18" s="8">
        <f>V18/S18*100</f>
        <v>0</v>
      </c>
      <c r="X18" s="52">
        <f>SUM(X3:X17)</f>
        <v>1841</v>
      </c>
      <c r="Y18" s="52">
        <f>SUM(Y3:Y17)</f>
        <v>27</v>
      </c>
      <c r="Z18" s="52">
        <f>Y18/X18*100</f>
        <v>1.4665942422596416</v>
      </c>
      <c r="AA18" s="52">
        <f>SUM(AA3:AA17)</f>
        <v>0</v>
      </c>
      <c r="AB18" s="51">
        <f>AA18/X18*100</f>
        <v>0</v>
      </c>
      <c r="AC18" s="7">
        <f>SUM(AC3:AC17)</f>
        <v>5229</v>
      </c>
      <c r="AD18" s="7">
        <f>SUM(AD3:AD17)</f>
        <v>3958</v>
      </c>
      <c r="AE18" s="8">
        <f>AD18/AC18*100</f>
        <v>75.693249187225092</v>
      </c>
      <c r="AF18" s="7">
        <f>SUM(AF3:AF17)</f>
        <v>466</v>
      </c>
      <c r="AG18" s="6">
        <f>AF18/AC18*100</f>
        <v>8.9118378275004773</v>
      </c>
    </row>
    <row r="19" spans="1:47" ht="14.25" thickTop="1" thickBot="1" x14ac:dyDescent="0.25">
      <c r="A19" s="12"/>
      <c r="B19" s="48"/>
      <c r="C19" s="48"/>
      <c r="D19" s="47"/>
      <c r="E19" s="48"/>
      <c r="F19" s="47"/>
      <c r="G19" s="48"/>
      <c r="H19" s="48"/>
      <c r="I19" s="47"/>
      <c r="J19" s="48"/>
      <c r="K19" s="47"/>
      <c r="L19" s="48"/>
      <c r="M19" s="48"/>
      <c r="N19" s="48"/>
      <c r="O19" s="48"/>
      <c r="P19" s="47"/>
      <c r="Q19" s="48"/>
      <c r="R19" s="47"/>
      <c r="S19" s="48"/>
      <c r="T19" s="48"/>
      <c r="U19" s="47"/>
      <c r="V19" s="48"/>
      <c r="W19" s="47"/>
      <c r="X19" s="50"/>
      <c r="Y19" s="50"/>
      <c r="Z19" s="49"/>
      <c r="AA19" s="50"/>
      <c r="AB19" s="49"/>
      <c r="AC19" s="48"/>
      <c r="AD19" s="48"/>
      <c r="AE19" s="47"/>
      <c r="AF19" s="48"/>
      <c r="AG19" s="47"/>
    </row>
    <row r="20" spans="1:47" ht="13.5" thickTop="1" x14ac:dyDescent="0.2">
      <c r="A20" s="25" t="s">
        <v>14</v>
      </c>
      <c r="B20" s="22" t="s">
        <v>13</v>
      </c>
      <c r="C20" s="18"/>
      <c r="D20" s="18"/>
      <c r="E20" s="18"/>
      <c r="F20" s="23"/>
      <c r="G20" s="22" t="s">
        <v>12</v>
      </c>
      <c r="H20" s="18"/>
      <c r="I20" s="18"/>
      <c r="J20" s="18"/>
      <c r="K20" s="23"/>
      <c r="L20" s="24" t="s">
        <v>11</v>
      </c>
      <c r="M20" s="23"/>
      <c r="N20" s="22" t="s">
        <v>10</v>
      </c>
      <c r="O20" s="18"/>
      <c r="P20" s="18"/>
      <c r="Q20" s="18"/>
      <c r="R20" s="23"/>
      <c r="S20" s="22" t="s">
        <v>9</v>
      </c>
      <c r="T20" s="18"/>
      <c r="U20" s="18"/>
      <c r="V20" s="18"/>
      <c r="W20" s="18"/>
      <c r="X20" s="21" t="s">
        <v>8</v>
      </c>
      <c r="Y20" s="20"/>
      <c r="Z20" s="20"/>
      <c r="AA20" s="20"/>
      <c r="AB20" s="20"/>
      <c r="AC20" s="19" t="s">
        <v>7</v>
      </c>
      <c r="AD20" s="18"/>
      <c r="AE20" s="18"/>
      <c r="AF20" s="18"/>
      <c r="AG20" s="17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13.5" thickBot="1" x14ac:dyDescent="0.25">
      <c r="A21" s="16"/>
      <c r="B21" s="15" t="s">
        <v>6</v>
      </c>
      <c r="C21" s="14" t="s">
        <v>4</v>
      </c>
      <c r="D21" s="14" t="s">
        <v>3</v>
      </c>
      <c r="E21" s="14" t="s">
        <v>2</v>
      </c>
      <c r="F21" s="14" t="s">
        <v>1</v>
      </c>
      <c r="G21" s="15" t="s">
        <v>6</v>
      </c>
      <c r="H21" s="14" t="s">
        <v>4</v>
      </c>
      <c r="I21" s="14" t="s">
        <v>3</v>
      </c>
      <c r="J21" s="14" t="s">
        <v>2</v>
      </c>
      <c r="K21" s="14" t="s">
        <v>1</v>
      </c>
      <c r="L21" s="14" t="s">
        <v>4</v>
      </c>
      <c r="M21" s="14" t="s">
        <v>2</v>
      </c>
      <c r="N21" s="15" t="s">
        <v>6</v>
      </c>
      <c r="O21" s="14" t="s">
        <v>4</v>
      </c>
      <c r="P21" s="14" t="s">
        <v>3</v>
      </c>
      <c r="Q21" s="14" t="s">
        <v>2</v>
      </c>
      <c r="R21" s="14" t="s">
        <v>1</v>
      </c>
      <c r="S21" s="15" t="s">
        <v>6</v>
      </c>
      <c r="T21" s="14" t="s">
        <v>4</v>
      </c>
      <c r="U21" s="14" t="s">
        <v>3</v>
      </c>
      <c r="V21" s="14" t="s">
        <v>2</v>
      </c>
      <c r="W21" s="14" t="s">
        <v>1</v>
      </c>
      <c r="X21" s="46" t="s">
        <v>6</v>
      </c>
      <c r="Y21" s="45" t="s">
        <v>4</v>
      </c>
      <c r="Z21" s="45" t="s">
        <v>3</v>
      </c>
      <c r="AA21" s="45" t="s">
        <v>2</v>
      </c>
      <c r="AB21" s="45" t="s">
        <v>1</v>
      </c>
      <c r="AC21" s="15" t="s">
        <v>5</v>
      </c>
      <c r="AD21" s="14" t="s">
        <v>4</v>
      </c>
      <c r="AE21" s="14" t="s">
        <v>3</v>
      </c>
      <c r="AF21" s="14" t="s">
        <v>2</v>
      </c>
      <c r="AG21" s="13" t="s">
        <v>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ht="13.5" thickTop="1" x14ac:dyDescent="0.2">
      <c r="A22" s="44" t="s">
        <v>310</v>
      </c>
      <c r="B22" s="40">
        <f>SUMIF([1]MUNICÍPIOS!C:C,A22,[1]MUNICÍPIOS!E:E)</f>
        <v>127</v>
      </c>
      <c r="C22" s="40">
        <f>SUMIF([1]MUNICÍPIOS!C:C,A22,[1]MUNICÍPIOS!F:F)</f>
        <v>115</v>
      </c>
      <c r="D22" s="41">
        <f>SUMIF([1]MUNICÍPIOS!C:C,A22,[1]MUNICÍPIOS!G:G)</f>
        <v>90.551181102362193</v>
      </c>
      <c r="E22" s="40">
        <f>SUMIF([1]MUNICÍPIOS!C:C,A22,[1]MUNICÍPIOS!H:H)</f>
        <v>21</v>
      </c>
      <c r="F22" s="41">
        <f>SUMIF([1]MUNICÍPIOS!C:C,A22,[1]MUNICÍPIOS!I:I)</f>
        <v>16.535433070866144</v>
      </c>
      <c r="G22" s="40">
        <f>SUMIF([1]MUNICÍPIOS!C:C,A22,[1]MUNICÍPIOS!J:J)</f>
        <v>0</v>
      </c>
      <c r="H22" s="40">
        <f>SUMIF([1]MUNICÍPIOS!C:C,A22,[1]MUNICÍPIOS!K:K)</f>
        <v>0</v>
      </c>
      <c r="I22" s="41" t="e">
        <f>SUMIF([1]MUNICÍPIOS!C:C,A22,[1]MUNICÍPIOS!L:L)</f>
        <v>#DIV/0!</v>
      </c>
      <c r="J22" s="40">
        <f>SUMIF([1]MUNICÍPIOS!C:C,A22,[1]MUNICÍPIOS!M:M)</f>
        <v>0</v>
      </c>
      <c r="K22" s="41" t="e">
        <f>SUMIF([1]MUNICÍPIOS!C:C,A22,[1]MUNICÍPIOS!N:N)</f>
        <v>#DIV/0!</v>
      </c>
      <c r="L22" s="40">
        <f>SUMIF([1]MUNICÍPIOS!C:C,A22,[1]MUNICÍPIOS!O:O)</f>
        <v>0</v>
      </c>
      <c r="M22" s="40">
        <f>SUMIF([1]MUNICÍPIOS!C:C,A22,[1]MUNICÍPIOS!P:P)</f>
        <v>0</v>
      </c>
      <c r="N22" s="40">
        <f>SUMIF([1]MUNICÍPIOS!C:C,A22,[1]MUNICÍPIOS!Q:Q)</f>
        <v>0</v>
      </c>
      <c r="O22" s="40">
        <f>SUMIF([1]MUNICÍPIOS!C:C,A22,[1]MUNICÍPIOS!R:R)</f>
        <v>0</v>
      </c>
      <c r="P22" s="41" t="e">
        <f>SUMIF([1]MUNICÍPIOS!C:C,A22,[1]MUNICÍPIOS!S:S)</f>
        <v>#DIV/0!</v>
      </c>
      <c r="Q22" s="40">
        <f>SUMIF([1]MUNICÍPIOS!C:C,A22,[1]MUNICÍPIOS!T:T)</f>
        <v>0</v>
      </c>
      <c r="R22" s="41" t="e">
        <f>SUMIF([1]MUNICÍPIOS!C:C,A22,[1]MUNICÍPIOS!U:U)</f>
        <v>#DIV/0!</v>
      </c>
      <c r="S22" s="40">
        <f>SUMIF([1]MUNICÍPIOS!C:C,A22,[1]MUNICÍPIOS!V:V)</f>
        <v>28</v>
      </c>
      <c r="T22" s="40">
        <f>SUMIF([1]MUNICÍPIOS!C:C,A22,[1]MUNICÍPIOS!W:W)</f>
        <v>20</v>
      </c>
      <c r="U22" s="41">
        <f>SUMIF([1]MUNICÍPIOS!C:C,A22,[1]MUNICÍPIOS!X:X)</f>
        <v>71.428571428571431</v>
      </c>
      <c r="V22" s="40">
        <f>SUMIF([1]MUNICÍPIOS!C:C,A22,[1]MUNICÍPIOS!Y:Y)</f>
        <v>0</v>
      </c>
      <c r="W22" s="41">
        <f>SUMIF([1]MUNICÍPIOS!C:C,A22,[1]MUNICÍPIOS!Z:Z)</f>
        <v>0</v>
      </c>
      <c r="X22" s="43">
        <f>SUMIF([1]MUNICÍPIOS!C:C,A22,[1]MUNICÍPIOS!AA:AA)</f>
        <v>71</v>
      </c>
      <c r="Y22" s="43">
        <f>SUMIF([1]MUNICÍPIOS!C:C,A22,[1]MUNICÍPIOS!AB:AB)</f>
        <v>9</v>
      </c>
      <c r="Z22" s="42">
        <f>SUMIF([1]MUNICÍPIOS!C:C,A22,[1]MUNICÍPIOS!AC:AC)</f>
        <v>12.676056338028168</v>
      </c>
      <c r="AA22" s="43">
        <f>SUMIF([1]MUNICÍPIOS!C:C,A22,[1]MUNICÍPIOS!AD:AD)</f>
        <v>0</v>
      </c>
      <c r="AB22" s="42">
        <f>SUMIF([1]MUNICÍPIOS!C:C,A22,[1]MUNICÍPIOS!AE:AE)</f>
        <v>0</v>
      </c>
      <c r="AC22" s="40">
        <f>SUMIF([1]MUNICÍPIOS!C:C,A22,[1]MUNICÍPIOS!AF:AF)</f>
        <v>155</v>
      </c>
      <c r="AD22" s="40">
        <f>SUMIF([1]MUNICÍPIOS!C:C,A22,[1]MUNICÍPIOS!AG:AG)</f>
        <v>135</v>
      </c>
      <c r="AE22" s="41">
        <f>SUMIF([1]MUNICÍPIOS!C:C,A22,[1]MUNICÍPIOS!AH:AH)</f>
        <v>87.096774193548384</v>
      </c>
      <c r="AF22" s="40">
        <f>SUMIF([1]MUNICÍPIOS!C:C,A22,[1]MUNICÍPIOS!AI:AI)</f>
        <v>21</v>
      </c>
      <c r="AG22" s="39">
        <f>SUMIF([1]MUNICÍPIOS!C:C,A22,[1]MUNICÍPIOS!AJ:AJ)</f>
        <v>13.548387096774196</v>
      </c>
    </row>
    <row r="23" spans="1:47" ht="12.75" x14ac:dyDescent="0.2">
      <c r="A23" s="38" t="s">
        <v>309</v>
      </c>
      <c r="B23" s="35">
        <f>SUMIF([1]MUNICÍPIOS!C:C,A23,[1]MUNICÍPIOS!E:E)</f>
        <v>172</v>
      </c>
      <c r="C23" s="35">
        <f>SUMIF([1]MUNICÍPIOS!C:C,A23,[1]MUNICÍPIOS!F:F)</f>
        <v>126</v>
      </c>
      <c r="D23" s="36">
        <f>SUMIF([1]MUNICÍPIOS!C:C,A23,[1]MUNICÍPIOS!G:G)</f>
        <v>73.255813953488371</v>
      </c>
      <c r="E23" s="35">
        <f>SUMIF([1]MUNICÍPIOS!C:C,A23,[1]MUNICÍPIOS!H:H)</f>
        <v>44</v>
      </c>
      <c r="F23" s="36">
        <f>SUMIF([1]MUNICÍPIOS!C:C,A23,[1]MUNICÍPIOS!I:I)</f>
        <v>25.581395348837212</v>
      </c>
      <c r="G23" s="35">
        <f>SUMIF([1]MUNICÍPIOS!C:C,A23,[1]MUNICÍPIOS!J:J)</f>
        <v>0</v>
      </c>
      <c r="H23" s="35">
        <f>SUMIF([1]MUNICÍPIOS!C:C,A23,[1]MUNICÍPIOS!K:K)</f>
        <v>0</v>
      </c>
      <c r="I23" s="36" t="e">
        <f>SUMIF([1]MUNICÍPIOS!C:C,A23,[1]MUNICÍPIOS!L:L)</f>
        <v>#DIV/0!</v>
      </c>
      <c r="J23" s="35">
        <f>SUMIF([1]MUNICÍPIOS!C:C,A23,[1]MUNICÍPIOS!M:M)</f>
        <v>0</v>
      </c>
      <c r="K23" s="36" t="e">
        <f>SUMIF([1]MUNICÍPIOS!C:C,A23,[1]MUNICÍPIOS!N:N)</f>
        <v>#DIV/0!</v>
      </c>
      <c r="L23" s="35">
        <f>SUMIF([1]MUNICÍPIOS!C:C,A23,[1]MUNICÍPIOS!O:O)</f>
        <v>0</v>
      </c>
      <c r="M23" s="35">
        <f>SUMIF([1]MUNICÍPIOS!C:C,A23,[1]MUNICÍPIOS!P:P)</f>
        <v>0</v>
      </c>
      <c r="N23" s="35">
        <f>SUMIF([1]MUNICÍPIOS!C:C,A23,[1]MUNICÍPIOS!Q:Q)</f>
        <v>0</v>
      </c>
      <c r="O23" s="35">
        <f>SUMIF([1]MUNICÍPIOS!C:C,A23,[1]MUNICÍPIOS!R:R)</f>
        <v>0</v>
      </c>
      <c r="P23" s="36" t="e">
        <f>SUMIF([1]MUNICÍPIOS!C:C,A23,[1]MUNICÍPIOS!S:S)</f>
        <v>#DIV/0!</v>
      </c>
      <c r="Q23" s="35">
        <f>SUMIF([1]MUNICÍPIOS!C:C,A23,[1]MUNICÍPIOS!T:T)</f>
        <v>0</v>
      </c>
      <c r="R23" s="36" t="e">
        <f>SUMIF([1]MUNICÍPIOS!C:C,A23,[1]MUNICÍPIOS!U:U)</f>
        <v>#DIV/0!</v>
      </c>
      <c r="S23" s="35">
        <f>SUMIF([1]MUNICÍPIOS!C:C,A23,[1]MUNICÍPIOS!V:V)</f>
        <v>85</v>
      </c>
      <c r="T23" s="35">
        <f>SUMIF([1]MUNICÍPIOS!C:C,A23,[1]MUNICÍPIOS!W:W)</f>
        <v>21</v>
      </c>
      <c r="U23" s="36">
        <f>SUMIF([1]MUNICÍPIOS!C:C,A23,[1]MUNICÍPIOS!X:X)</f>
        <v>24.705882352941178</v>
      </c>
      <c r="V23" s="35">
        <f>SUMIF([1]MUNICÍPIOS!C:C,A23,[1]MUNICÍPIOS!Y:Y)</f>
        <v>0</v>
      </c>
      <c r="W23" s="36">
        <f>SUMIF([1]MUNICÍPIOS!C:C,A23,[1]MUNICÍPIOS!Z:Z)</f>
        <v>0</v>
      </c>
      <c r="X23" s="37">
        <f>SUMIF([1]MUNICÍPIOS!C:C,A23,[1]MUNICÍPIOS!AA:AA)</f>
        <v>98</v>
      </c>
      <c r="Y23" s="37">
        <f>SUMIF([1]MUNICÍPIOS!C:C,A23,[1]MUNICÍPIOS!AB:AB)</f>
        <v>0</v>
      </c>
      <c r="Z23" s="36">
        <f>SUMIF([1]MUNICÍPIOS!C:C,A23,[1]MUNICÍPIOS!AC:AC)</f>
        <v>0</v>
      </c>
      <c r="AA23" s="37">
        <f>SUMIF([1]MUNICÍPIOS!C:C,A23,[1]MUNICÍPIOS!AD:AD)</f>
        <v>0</v>
      </c>
      <c r="AB23" s="36">
        <f>SUMIF([1]MUNICÍPIOS!C:C,A23,[1]MUNICÍPIOS!AE:AE)</f>
        <v>0</v>
      </c>
      <c r="AC23" s="35">
        <f>SUMIF([1]MUNICÍPIOS!C:C,A23,[1]MUNICÍPIOS!AF:AF)</f>
        <v>257</v>
      </c>
      <c r="AD23" s="35">
        <f>SUMIF([1]MUNICÍPIOS!C:C,A23,[1]MUNICÍPIOS!AG:AG)</f>
        <v>147</v>
      </c>
      <c r="AE23" s="36">
        <f>SUMIF([1]MUNICÍPIOS!C:C,A23,[1]MUNICÍPIOS!AH:AH)</f>
        <v>57.198443579766533</v>
      </c>
      <c r="AF23" s="35">
        <f>SUMIF([1]MUNICÍPIOS!C:C,A23,[1]MUNICÍPIOS!AI:AI)</f>
        <v>44</v>
      </c>
      <c r="AG23" s="34">
        <f>SUMIF([1]MUNICÍPIOS!C:C,A23,[1]MUNICÍPIOS!AJ:AJ)</f>
        <v>17.120622568093385</v>
      </c>
    </row>
    <row r="24" spans="1:47" ht="12.75" x14ac:dyDescent="0.2">
      <c r="A24" s="38" t="s">
        <v>308</v>
      </c>
      <c r="B24" s="35">
        <f>SUMIF([1]MUNICÍPIOS!C:C,A24,[1]MUNICÍPIOS!E:E)</f>
        <v>167</v>
      </c>
      <c r="C24" s="35">
        <f>SUMIF([1]MUNICÍPIOS!C:C,A24,[1]MUNICÍPIOS!F:F)</f>
        <v>126</v>
      </c>
      <c r="D24" s="36">
        <f>SUMIF([1]MUNICÍPIOS!C:C,A24,[1]MUNICÍPIOS!G:G)</f>
        <v>75.449101796407177</v>
      </c>
      <c r="E24" s="35">
        <f>SUMIF([1]MUNICÍPIOS!C:C,A24,[1]MUNICÍPIOS!H:H)</f>
        <v>67</v>
      </c>
      <c r="F24" s="36">
        <f>SUMIF([1]MUNICÍPIOS!C:C,A24,[1]MUNICÍPIOS!I:I)</f>
        <v>40.119760479041915</v>
      </c>
      <c r="G24" s="35">
        <f>SUMIF([1]MUNICÍPIOS!C:C,A24,[1]MUNICÍPIOS!J:J)</f>
        <v>0</v>
      </c>
      <c r="H24" s="35">
        <f>SUMIF([1]MUNICÍPIOS!C:C,A24,[1]MUNICÍPIOS!K:K)</f>
        <v>0</v>
      </c>
      <c r="I24" s="36" t="e">
        <f>SUMIF([1]MUNICÍPIOS!C:C,A24,[1]MUNICÍPIOS!L:L)</f>
        <v>#DIV/0!</v>
      </c>
      <c r="J24" s="35">
        <f>SUMIF([1]MUNICÍPIOS!C:C,A24,[1]MUNICÍPIOS!M:M)</f>
        <v>0</v>
      </c>
      <c r="K24" s="36" t="e">
        <f>SUMIF([1]MUNICÍPIOS!C:C,A24,[1]MUNICÍPIOS!N:N)</f>
        <v>#DIV/0!</v>
      </c>
      <c r="L24" s="35">
        <f>SUMIF([1]MUNICÍPIOS!C:C,A24,[1]MUNICÍPIOS!O:O)</f>
        <v>0</v>
      </c>
      <c r="M24" s="35">
        <f>SUMIF([1]MUNICÍPIOS!C:C,A24,[1]MUNICÍPIOS!P:P)</f>
        <v>0</v>
      </c>
      <c r="N24" s="35">
        <f>SUMIF([1]MUNICÍPIOS!C:C,A24,[1]MUNICÍPIOS!Q:Q)</f>
        <v>0</v>
      </c>
      <c r="O24" s="35">
        <f>SUMIF([1]MUNICÍPIOS!C:C,A24,[1]MUNICÍPIOS!R:R)</f>
        <v>0</v>
      </c>
      <c r="P24" s="36" t="e">
        <f>SUMIF([1]MUNICÍPIOS!C:C,A24,[1]MUNICÍPIOS!S:S)</f>
        <v>#DIV/0!</v>
      </c>
      <c r="Q24" s="35">
        <f>SUMIF([1]MUNICÍPIOS!C:C,A24,[1]MUNICÍPIOS!T:T)</f>
        <v>0</v>
      </c>
      <c r="R24" s="36" t="e">
        <f>SUMIF([1]MUNICÍPIOS!C:C,A24,[1]MUNICÍPIOS!U:U)</f>
        <v>#DIV/0!</v>
      </c>
      <c r="S24" s="35">
        <f>SUMIF([1]MUNICÍPIOS!C:C,A24,[1]MUNICÍPIOS!V:V)</f>
        <v>57</v>
      </c>
      <c r="T24" s="35">
        <f>SUMIF([1]MUNICÍPIOS!C:C,A24,[1]MUNICÍPIOS!W:W)</f>
        <v>30</v>
      </c>
      <c r="U24" s="36">
        <f>SUMIF([1]MUNICÍPIOS!C:C,A24,[1]MUNICÍPIOS!X:X)</f>
        <v>52.631578947368418</v>
      </c>
      <c r="V24" s="35">
        <f>SUMIF([1]MUNICÍPIOS!C:C,A24,[1]MUNICÍPIOS!Y:Y)</f>
        <v>0</v>
      </c>
      <c r="W24" s="36">
        <f>SUMIF([1]MUNICÍPIOS!C:C,A24,[1]MUNICÍPIOS!Z:Z)</f>
        <v>0</v>
      </c>
      <c r="X24" s="37">
        <f>SUMIF([1]MUNICÍPIOS!C:C,A24,[1]MUNICÍPIOS!AA:AA)</f>
        <v>91</v>
      </c>
      <c r="Y24" s="37">
        <f>SUMIF([1]MUNICÍPIOS!C:C,A24,[1]MUNICÍPIOS!AB:AB)</f>
        <v>0</v>
      </c>
      <c r="Z24" s="36">
        <f>SUMIF([1]MUNICÍPIOS!C:C,A24,[1]MUNICÍPIOS!AC:AC)</f>
        <v>0</v>
      </c>
      <c r="AA24" s="37">
        <f>SUMIF([1]MUNICÍPIOS!C:C,A24,[1]MUNICÍPIOS!AD:AD)</f>
        <v>0</v>
      </c>
      <c r="AB24" s="36">
        <f>SUMIF([1]MUNICÍPIOS!C:C,A24,[1]MUNICÍPIOS!AE:AE)</f>
        <v>0</v>
      </c>
      <c r="AC24" s="35">
        <f>SUMIF([1]MUNICÍPIOS!C:C,A24,[1]MUNICÍPIOS!AF:AF)</f>
        <v>224</v>
      </c>
      <c r="AD24" s="35">
        <f>SUMIF([1]MUNICÍPIOS!C:C,A24,[1]MUNICÍPIOS!AG:AG)</f>
        <v>156</v>
      </c>
      <c r="AE24" s="36">
        <f>SUMIF([1]MUNICÍPIOS!C:C,A24,[1]MUNICÍPIOS!AH:AH)</f>
        <v>69.642857142857139</v>
      </c>
      <c r="AF24" s="35">
        <f>SUMIF([1]MUNICÍPIOS!C:C,A24,[1]MUNICÍPIOS!AI:AI)</f>
        <v>67</v>
      </c>
      <c r="AG24" s="34">
        <f>SUMIF([1]MUNICÍPIOS!C:C,A24,[1]MUNICÍPIOS!AJ:AJ)</f>
        <v>29.910714285714285</v>
      </c>
    </row>
    <row r="25" spans="1:47" ht="12.75" x14ac:dyDescent="0.2">
      <c r="A25" s="38" t="s">
        <v>307</v>
      </c>
      <c r="B25" s="35">
        <f>SUMIF([1]MUNICÍPIOS!C:C,A25,[1]MUNICÍPIOS!E:E)</f>
        <v>8873</v>
      </c>
      <c r="C25" s="35">
        <f>SUMIF([1]MUNICÍPIOS!C:C,A25,[1]MUNICÍPIOS!F:F)</f>
        <v>8501</v>
      </c>
      <c r="D25" s="36">
        <f>SUMIF([1]MUNICÍPIOS!C:C,A25,[1]MUNICÍPIOS!G:G)</f>
        <v>95.807505916826329</v>
      </c>
      <c r="E25" s="35">
        <f>SUMIF([1]MUNICÍPIOS!C:C,A25,[1]MUNICÍPIOS!H:H)</f>
        <v>2258</v>
      </c>
      <c r="F25" s="36">
        <f>SUMIF([1]MUNICÍPIOS!C:C,A25,[1]MUNICÍPIOS!I:I)</f>
        <v>25.447988279048801</v>
      </c>
      <c r="G25" s="35">
        <f>SUMIF([1]MUNICÍPIOS!C:C,A25,[1]MUNICÍPIOS!J:J)</f>
        <v>541</v>
      </c>
      <c r="H25" s="35">
        <f>SUMIF([1]MUNICÍPIOS!C:C,A25,[1]MUNICÍPIOS!K:K)</f>
        <v>579</v>
      </c>
      <c r="I25" s="36">
        <f>SUMIF([1]MUNICÍPIOS!C:C,A25,[1]MUNICÍPIOS!L:L)</f>
        <v>107.02402957486137</v>
      </c>
      <c r="J25" s="35">
        <f>SUMIF([1]MUNICÍPIOS!C:C,A25,[1]MUNICÍPIOS!M:M)</f>
        <v>526</v>
      </c>
      <c r="K25" s="36">
        <f>SUMIF([1]MUNICÍPIOS!C:C,A25,[1]MUNICÍPIOS!N:N)</f>
        <v>97.227356746765253</v>
      </c>
      <c r="L25" s="35">
        <f>SUMIF([1]MUNICÍPIOS!C:C,A25,[1]MUNICÍPIOS!O:O)</f>
        <v>0</v>
      </c>
      <c r="M25" s="35">
        <f>SUMIF([1]MUNICÍPIOS!C:C,A25,[1]MUNICÍPIOS!P:P)</f>
        <v>0</v>
      </c>
      <c r="N25" s="35">
        <f>SUMIF([1]MUNICÍPIOS!C:C,A25,[1]MUNICÍPIOS!Q:Q)</f>
        <v>0</v>
      </c>
      <c r="O25" s="35">
        <f>SUMIF([1]MUNICÍPIOS!C:C,A25,[1]MUNICÍPIOS!R:R)</f>
        <v>0</v>
      </c>
      <c r="P25" s="36" t="e">
        <f>SUMIF([1]MUNICÍPIOS!C:C,A25,[1]MUNICÍPIOS!S:S)</f>
        <v>#DIV/0!</v>
      </c>
      <c r="Q25" s="35">
        <f>SUMIF([1]MUNICÍPIOS!C:C,A25,[1]MUNICÍPIOS!T:T)</f>
        <v>0</v>
      </c>
      <c r="R25" s="36" t="e">
        <f>SUMIF([1]MUNICÍPIOS!C:C,A25,[1]MUNICÍPIOS!U:U)</f>
        <v>#DIV/0!</v>
      </c>
      <c r="S25" s="35">
        <f>SUMIF([1]MUNICÍPIOS!C:C,A25,[1]MUNICÍPIOS!V:V)</f>
        <v>985</v>
      </c>
      <c r="T25" s="35">
        <f>SUMIF([1]MUNICÍPIOS!C:C,A25,[1]MUNICÍPIOS!W:W)</f>
        <v>602</v>
      </c>
      <c r="U25" s="36">
        <f>SUMIF([1]MUNICÍPIOS!C:C,A25,[1]MUNICÍPIOS!X:X)</f>
        <v>61.116751269035532</v>
      </c>
      <c r="V25" s="35">
        <f>SUMIF([1]MUNICÍPIOS!C:C,A25,[1]MUNICÍPIOS!Y:Y)</f>
        <v>0</v>
      </c>
      <c r="W25" s="36">
        <f>SUMIF([1]MUNICÍPIOS!C:C,A25,[1]MUNICÍPIOS!Z:Z)</f>
        <v>0</v>
      </c>
      <c r="X25" s="37">
        <f>SUMIF([1]MUNICÍPIOS!C:C,A25,[1]MUNICÍPIOS!AA:AA)</f>
        <v>1077</v>
      </c>
      <c r="Y25" s="37">
        <f>SUMIF([1]MUNICÍPIOS!C:C,A25,[1]MUNICÍPIOS!AB:AB)</f>
        <v>331</v>
      </c>
      <c r="Z25" s="36">
        <f>SUMIF([1]MUNICÍPIOS!C:C,A25,[1]MUNICÍPIOS!AC:AC)</f>
        <v>30.733519034354689</v>
      </c>
      <c r="AA25" s="37">
        <f>SUMIF([1]MUNICÍPIOS!C:C,A25,[1]MUNICÍPIOS!AD:AD)</f>
        <v>0</v>
      </c>
      <c r="AB25" s="36">
        <f>SUMIF([1]MUNICÍPIOS!C:C,A25,[1]MUNICÍPIOS!AE:AE)</f>
        <v>0</v>
      </c>
      <c r="AC25" s="35">
        <f>SUMIF([1]MUNICÍPIOS!C:C,A25,[1]MUNICÍPIOS!AF:AF)</f>
        <v>10399</v>
      </c>
      <c r="AD25" s="35">
        <f>SUMIF([1]MUNICÍPIOS!C:C,A25,[1]MUNICÍPIOS!AG:AG)</f>
        <v>9682</v>
      </c>
      <c r="AE25" s="36">
        <f>SUMIF([1]MUNICÍPIOS!C:C,A25,[1]MUNICÍPIOS!AH:AH)</f>
        <v>93.105106260217326</v>
      </c>
      <c r="AF25" s="35">
        <f>SUMIF([1]MUNICÍPIOS!C:C,A25,[1]MUNICÍPIOS!AI:AI)</f>
        <v>2784</v>
      </c>
      <c r="AG25" s="34">
        <f>SUMIF([1]MUNICÍPIOS!C:C,A25,[1]MUNICÍPIOS!AJ:AJ)</f>
        <v>26.771804981248199</v>
      </c>
    </row>
    <row r="26" spans="1:47" ht="12.75" x14ac:dyDescent="0.2">
      <c r="A26" s="38" t="s">
        <v>306</v>
      </c>
      <c r="B26" s="35">
        <f>SUMIF([1]MUNICÍPIOS!C:C,A26,[1]MUNICÍPIOS!E:E)</f>
        <v>59</v>
      </c>
      <c r="C26" s="35">
        <f>SUMIF([1]MUNICÍPIOS!C:C,A26,[1]MUNICÍPIOS!F:F)</f>
        <v>49</v>
      </c>
      <c r="D26" s="36">
        <f>SUMIF([1]MUNICÍPIOS!C:C,A26,[1]MUNICÍPIOS!G:G)</f>
        <v>83.050847457627114</v>
      </c>
      <c r="E26" s="35">
        <f>SUMIF([1]MUNICÍPIOS!C:C,A26,[1]MUNICÍPIOS!H:H)</f>
        <v>17</v>
      </c>
      <c r="F26" s="36">
        <f>SUMIF([1]MUNICÍPIOS!C:C,A26,[1]MUNICÍPIOS!I:I)</f>
        <v>28.8135593220339</v>
      </c>
      <c r="G26" s="35">
        <f>SUMIF([1]MUNICÍPIOS!C:C,A26,[1]MUNICÍPIOS!J:J)</f>
        <v>0</v>
      </c>
      <c r="H26" s="35">
        <f>SUMIF([1]MUNICÍPIOS!C:C,A26,[1]MUNICÍPIOS!K:K)</f>
        <v>0</v>
      </c>
      <c r="I26" s="36" t="e">
        <f>SUMIF([1]MUNICÍPIOS!C:C,A26,[1]MUNICÍPIOS!L:L)</f>
        <v>#DIV/0!</v>
      </c>
      <c r="J26" s="35">
        <f>SUMIF([1]MUNICÍPIOS!C:C,A26,[1]MUNICÍPIOS!M:M)</f>
        <v>0</v>
      </c>
      <c r="K26" s="36" t="e">
        <f>SUMIF([1]MUNICÍPIOS!C:C,A26,[1]MUNICÍPIOS!N:N)</f>
        <v>#DIV/0!</v>
      </c>
      <c r="L26" s="35">
        <f>SUMIF([1]MUNICÍPIOS!C:C,A26,[1]MUNICÍPIOS!O:O)</f>
        <v>0</v>
      </c>
      <c r="M26" s="35">
        <f>SUMIF([1]MUNICÍPIOS!C:C,A26,[1]MUNICÍPIOS!P:P)</f>
        <v>0</v>
      </c>
      <c r="N26" s="35">
        <f>SUMIF([1]MUNICÍPIOS!C:C,A26,[1]MUNICÍPIOS!Q:Q)</f>
        <v>0</v>
      </c>
      <c r="O26" s="35">
        <f>SUMIF([1]MUNICÍPIOS!C:C,A26,[1]MUNICÍPIOS!R:R)</f>
        <v>0</v>
      </c>
      <c r="P26" s="36" t="e">
        <f>SUMIF([1]MUNICÍPIOS!C:C,A26,[1]MUNICÍPIOS!S:S)</f>
        <v>#DIV/0!</v>
      </c>
      <c r="Q26" s="35">
        <f>SUMIF([1]MUNICÍPIOS!C:C,A26,[1]MUNICÍPIOS!T:T)</f>
        <v>0</v>
      </c>
      <c r="R26" s="36" t="e">
        <f>SUMIF([1]MUNICÍPIOS!C:C,A26,[1]MUNICÍPIOS!U:U)</f>
        <v>#DIV/0!</v>
      </c>
      <c r="S26" s="35">
        <f>SUMIF([1]MUNICÍPIOS!C:C,A26,[1]MUNICÍPIOS!V:V)</f>
        <v>55</v>
      </c>
      <c r="T26" s="35">
        <f>SUMIF([1]MUNICÍPIOS!C:C,A26,[1]MUNICÍPIOS!W:W)</f>
        <v>20</v>
      </c>
      <c r="U26" s="36">
        <f>SUMIF([1]MUNICÍPIOS!C:C,A26,[1]MUNICÍPIOS!X:X)</f>
        <v>36.363636363636367</v>
      </c>
      <c r="V26" s="35">
        <f>SUMIF([1]MUNICÍPIOS!C:C,A26,[1]MUNICÍPIOS!Y:Y)</f>
        <v>0</v>
      </c>
      <c r="W26" s="36">
        <f>SUMIF([1]MUNICÍPIOS!C:C,A26,[1]MUNICÍPIOS!Z:Z)</f>
        <v>0</v>
      </c>
      <c r="X26" s="37">
        <f>SUMIF([1]MUNICÍPIOS!C:C,A26,[1]MUNICÍPIOS!AA:AA)</f>
        <v>180</v>
      </c>
      <c r="Y26" s="37">
        <f>SUMIF([1]MUNICÍPIOS!C:C,A26,[1]MUNICÍPIOS!AB:AB)</f>
        <v>40</v>
      </c>
      <c r="Z26" s="36">
        <f>SUMIF([1]MUNICÍPIOS!C:C,A26,[1]MUNICÍPIOS!AC:AC)</f>
        <v>22.222222222222221</v>
      </c>
      <c r="AA26" s="37">
        <f>SUMIF([1]MUNICÍPIOS!C:C,A26,[1]MUNICÍPIOS!AD:AD)</f>
        <v>0</v>
      </c>
      <c r="AB26" s="36">
        <f>SUMIF([1]MUNICÍPIOS!C:C,A26,[1]MUNICÍPIOS!AE:AE)</f>
        <v>0</v>
      </c>
      <c r="AC26" s="35">
        <f>SUMIF([1]MUNICÍPIOS!C:C,A26,[1]MUNICÍPIOS!AF:AF)</f>
        <v>114</v>
      </c>
      <c r="AD26" s="35">
        <f>SUMIF([1]MUNICÍPIOS!C:C,A26,[1]MUNICÍPIOS!AG:AG)</f>
        <v>69</v>
      </c>
      <c r="AE26" s="36">
        <f>SUMIF([1]MUNICÍPIOS!C:C,A26,[1]MUNICÍPIOS!AH:AH)</f>
        <v>60.526315789473685</v>
      </c>
      <c r="AF26" s="35">
        <f>SUMIF([1]MUNICÍPIOS!C:C,A26,[1]MUNICÍPIOS!AI:AI)</f>
        <v>17</v>
      </c>
      <c r="AG26" s="34">
        <f>SUMIF([1]MUNICÍPIOS!C:C,A26,[1]MUNICÍPIOS!AJ:AJ)</f>
        <v>14.912280701754385</v>
      </c>
    </row>
    <row r="27" spans="1:47" ht="12.75" x14ac:dyDescent="0.2">
      <c r="A27" s="38" t="s">
        <v>305</v>
      </c>
      <c r="B27" s="35">
        <f>SUMIF([1]MUNICÍPIOS!C:C,A27,[1]MUNICÍPIOS!E:E)</f>
        <v>3004</v>
      </c>
      <c r="C27" s="35">
        <f>SUMIF([1]MUNICÍPIOS!C:C,A27,[1]MUNICÍPIOS!F:F)</f>
        <v>2125</v>
      </c>
      <c r="D27" s="36">
        <f>SUMIF([1]MUNICÍPIOS!C:C,A27,[1]MUNICÍPIOS!G:G)</f>
        <v>70.739014647137154</v>
      </c>
      <c r="E27" s="35">
        <f>SUMIF([1]MUNICÍPIOS!C:C,A27,[1]MUNICÍPIOS!H:H)</f>
        <v>460</v>
      </c>
      <c r="F27" s="36">
        <f>SUMIF([1]MUNICÍPIOS!C:C,A27,[1]MUNICÍPIOS!I:I)</f>
        <v>15.312916111850866</v>
      </c>
      <c r="G27" s="35">
        <f>SUMIF([1]MUNICÍPIOS!C:C,A27,[1]MUNICÍPIOS!J:J)</f>
        <v>114</v>
      </c>
      <c r="H27" s="35">
        <f>SUMIF([1]MUNICÍPIOS!C:C,A27,[1]MUNICÍPIOS!K:K)</f>
        <v>119</v>
      </c>
      <c r="I27" s="36">
        <f>SUMIF([1]MUNICÍPIOS!C:C,A27,[1]MUNICÍPIOS!L:L)</f>
        <v>104.3859649122807</v>
      </c>
      <c r="J27" s="35">
        <f>SUMIF([1]MUNICÍPIOS!C:C,A27,[1]MUNICÍPIOS!M:M)</f>
        <v>104</v>
      </c>
      <c r="K27" s="36">
        <f>SUMIF([1]MUNICÍPIOS!C:C,A27,[1]MUNICÍPIOS!N:N)</f>
        <v>91.228070175438589</v>
      </c>
      <c r="L27" s="35">
        <f>SUMIF([1]MUNICÍPIOS!C:C,A27,[1]MUNICÍPIOS!O:O)</f>
        <v>139</v>
      </c>
      <c r="M27" s="35">
        <f>SUMIF([1]MUNICÍPIOS!C:C,A27,[1]MUNICÍPIOS!P:P)</f>
        <v>140</v>
      </c>
      <c r="N27" s="35">
        <f>SUMIF([1]MUNICÍPIOS!C:C,A27,[1]MUNICÍPIOS!Q:Q)</f>
        <v>0</v>
      </c>
      <c r="O27" s="35">
        <f>SUMIF([1]MUNICÍPIOS!C:C,A27,[1]MUNICÍPIOS!R:R)</f>
        <v>0</v>
      </c>
      <c r="P27" s="36" t="e">
        <f>SUMIF([1]MUNICÍPIOS!C:C,A27,[1]MUNICÍPIOS!S:S)</f>
        <v>#DIV/0!</v>
      </c>
      <c r="Q27" s="35">
        <f>SUMIF([1]MUNICÍPIOS!C:C,A27,[1]MUNICÍPIOS!T:T)</f>
        <v>0</v>
      </c>
      <c r="R27" s="36" t="e">
        <f>SUMIF([1]MUNICÍPIOS!C:C,A27,[1]MUNICÍPIOS!U:U)</f>
        <v>#DIV/0!</v>
      </c>
      <c r="S27" s="35">
        <f>SUMIF([1]MUNICÍPIOS!C:C,A27,[1]MUNICÍPIOS!V:V)</f>
        <v>915</v>
      </c>
      <c r="T27" s="35">
        <f>SUMIF([1]MUNICÍPIOS!C:C,A27,[1]MUNICÍPIOS!W:W)</f>
        <v>232</v>
      </c>
      <c r="U27" s="36">
        <f>SUMIF([1]MUNICÍPIOS!C:C,A27,[1]MUNICÍPIOS!X:X)</f>
        <v>25.355191256830601</v>
      </c>
      <c r="V27" s="35">
        <f>SUMIF([1]MUNICÍPIOS!C:C,A27,[1]MUNICÍPIOS!Y:Y)</f>
        <v>0</v>
      </c>
      <c r="W27" s="36">
        <f>SUMIF([1]MUNICÍPIOS!C:C,A27,[1]MUNICÍPIOS!Z:Z)</f>
        <v>0</v>
      </c>
      <c r="X27" s="37">
        <f>SUMIF([1]MUNICÍPIOS!C:C,A27,[1]MUNICÍPIOS!AA:AA)</f>
        <v>772</v>
      </c>
      <c r="Y27" s="37">
        <f>SUMIF([1]MUNICÍPIOS!C:C,A27,[1]MUNICÍPIOS!AB:AB)</f>
        <v>0</v>
      </c>
      <c r="Z27" s="36">
        <f>SUMIF([1]MUNICÍPIOS!C:C,A27,[1]MUNICÍPIOS!AC:AC)</f>
        <v>0</v>
      </c>
      <c r="AA27" s="37">
        <f>SUMIF([1]MUNICÍPIOS!C:C,A27,[1]MUNICÍPIOS!AD:AD)</f>
        <v>0</v>
      </c>
      <c r="AB27" s="36">
        <f>SUMIF([1]MUNICÍPIOS!C:C,A27,[1]MUNICÍPIOS!AE:AE)</f>
        <v>0</v>
      </c>
      <c r="AC27" s="35">
        <f>SUMIF([1]MUNICÍPIOS!C:C,A27,[1]MUNICÍPIOS!AF:AF)</f>
        <v>4033</v>
      </c>
      <c r="AD27" s="35">
        <f>SUMIF([1]MUNICÍPIOS!C:C,A27,[1]MUNICÍPIOS!AG:AG)</f>
        <v>2476</v>
      </c>
      <c r="AE27" s="36">
        <f>SUMIF([1]MUNICÍPIOS!C:C,A27,[1]MUNICÍPIOS!AH:AH)</f>
        <v>61.393503595338458</v>
      </c>
      <c r="AF27" s="35">
        <f>SUMIF([1]MUNICÍPIOS!C:C,A27,[1]MUNICÍPIOS!AI:AI)</f>
        <v>704</v>
      </c>
      <c r="AG27" s="34">
        <f>SUMIF([1]MUNICÍPIOS!C:C,A27,[1]MUNICÍPIOS!AJ:AJ)</f>
        <v>17.455988098189934</v>
      </c>
    </row>
    <row r="28" spans="1:47" ht="12.75" x14ac:dyDescent="0.2">
      <c r="A28" s="38" t="s">
        <v>304</v>
      </c>
      <c r="B28" s="35">
        <f>SUMIF([1]MUNICÍPIOS!C:C,A28,[1]MUNICÍPIOS!E:E)</f>
        <v>34</v>
      </c>
      <c r="C28" s="35">
        <f>SUMIF([1]MUNICÍPIOS!C:C,A28,[1]MUNICÍPIOS!F:F)</f>
        <v>30</v>
      </c>
      <c r="D28" s="36">
        <f>SUMIF([1]MUNICÍPIOS!C:C,A28,[1]MUNICÍPIOS!G:G)</f>
        <v>88.235294117647058</v>
      </c>
      <c r="E28" s="35">
        <f>SUMIF([1]MUNICÍPIOS!C:C,A28,[1]MUNICÍPIOS!H:H)</f>
        <v>15</v>
      </c>
      <c r="F28" s="36">
        <f>SUMIF([1]MUNICÍPIOS!C:C,A28,[1]MUNICÍPIOS!I:I)</f>
        <v>44.117647058823529</v>
      </c>
      <c r="G28" s="35">
        <f>SUMIF([1]MUNICÍPIOS!C:C,A28,[1]MUNICÍPIOS!J:J)</f>
        <v>0</v>
      </c>
      <c r="H28" s="35">
        <f>SUMIF([1]MUNICÍPIOS!C:C,A28,[1]MUNICÍPIOS!K:K)</f>
        <v>0</v>
      </c>
      <c r="I28" s="36" t="e">
        <f>SUMIF([1]MUNICÍPIOS!C:C,A28,[1]MUNICÍPIOS!L:L)</f>
        <v>#DIV/0!</v>
      </c>
      <c r="J28" s="35">
        <f>SUMIF([1]MUNICÍPIOS!C:C,A28,[1]MUNICÍPIOS!M:M)</f>
        <v>0</v>
      </c>
      <c r="K28" s="36" t="e">
        <f>SUMIF([1]MUNICÍPIOS!C:C,A28,[1]MUNICÍPIOS!N:N)</f>
        <v>#DIV/0!</v>
      </c>
      <c r="L28" s="35">
        <f>SUMIF([1]MUNICÍPIOS!C:C,A28,[1]MUNICÍPIOS!O:O)</f>
        <v>0</v>
      </c>
      <c r="M28" s="35">
        <f>SUMIF([1]MUNICÍPIOS!C:C,A28,[1]MUNICÍPIOS!P:P)</f>
        <v>0</v>
      </c>
      <c r="N28" s="35">
        <f>SUMIF([1]MUNICÍPIOS!C:C,A28,[1]MUNICÍPIOS!Q:Q)</f>
        <v>0</v>
      </c>
      <c r="O28" s="35">
        <f>SUMIF([1]MUNICÍPIOS!C:C,A28,[1]MUNICÍPIOS!R:R)</f>
        <v>0</v>
      </c>
      <c r="P28" s="36" t="e">
        <f>SUMIF([1]MUNICÍPIOS!C:C,A28,[1]MUNICÍPIOS!S:S)</f>
        <v>#DIV/0!</v>
      </c>
      <c r="Q28" s="35">
        <f>SUMIF([1]MUNICÍPIOS!C:C,A28,[1]MUNICÍPIOS!T:T)</f>
        <v>0</v>
      </c>
      <c r="R28" s="36" t="e">
        <f>SUMIF([1]MUNICÍPIOS!C:C,A28,[1]MUNICÍPIOS!U:U)</f>
        <v>#DIV/0!</v>
      </c>
      <c r="S28" s="35">
        <f>SUMIF([1]MUNICÍPIOS!C:C,A28,[1]MUNICÍPIOS!V:V)</f>
        <v>13</v>
      </c>
      <c r="T28" s="35">
        <f>SUMIF([1]MUNICÍPIOS!C:C,A28,[1]MUNICÍPIOS!W:W)</f>
        <v>14</v>
      </c>
      <c r="U28" s="36">
        <f>SUMIF([1]MUNICÍPIOS!C:C,A28,[1]MUNICÍPIOS!X:X)</f>
        <v>107.69230769230769</v>
      </c>
      <c r="V28" s="35">
        <f>SUMIF([1]MUNICÍPIOS!C:C,A28,[1]MUNICÍPIOS!Y:Y)</f>
        <v>0</v>
      </c>
      <c r="W28" s="36">
        <f>SUMIF([1]MUNICÍPIOS!C:C,A28,[1]MUNICÍPIOS!Z:Z)</f>
        <v>0</v>
      </c>
      <c r="X28" s="37">
        <f>SUMIF([1]MUNICÍPIOS!C:C,A28,[1]MUNICÍPIOS!AA:AA)</f>
        <v>30</v>
      </c>
      <c r="Y28" s="37">
        <f>SUMIF([1]MUNICÍPIOS!C:C,A28,[1]MUNICÍPIOS!AB:AB)</f>
        <v>0</v>
      </c>
      <c r="Z28" s="36">
        <f>SUMIF([1]MUNICÍPIOS!C:C,A28,[1]MUNICÍPIOS!AC:AC)</f>
        <v>0</v>
      </c>
      <c r="AA28" s="37">
        <f>SUMIF([1]MUNICÍPIOS!C:C,A28,[1]MUNICÍPIOS!AD:AD)</f>
        <v>0</v>
      </c>
      <c r="AB28" s="36">
        <f>SUMIF([1]MUNICÍPIOS!C:C,A28,[1]MUNICÍPIOS!AE:AE)</f>
        <v>0</v>
      </c>
      <c r="AC28" s="35">
        <f>SUMIF([1]MUNICÍPIOS!C:C,A28,[1]MUNICÍPIOS!AF:AF)</f>
        <v>47</v>
      </c>
      <c r="AD28" s="35">
        <f>SUMIF([1]MUNICÍPIOS!C:C,A28,[1]MUNICÍPIOS!AG:AG)</f>
        <v>44</v>
      </c>
      <c r="AE28" s="36">
        <f>SUMIF([1]MUNICÍPIOS!C:C,A28,[1]MUNICÍPIOS!AH:AH)</f>
        <v>93.61702127659575</v>
      </c>
      <c r="AF28" s="35">
        <f>SUMIF([1]MUNICÍPIOS!C:C,A28,[1]MUNICÍPIOS!AI:AI)</f>
        <v>15</v>
      </c>
      <c r="AG28" s="34">
        <f>SUMIF([1]MUNICÍPIOS!C:C,A28,[1]MUNICÍPIOS!AJ:AJ)</f>
        <v>31.914893617021278</v>
      </c>
    </row>
    <row r="29" spans="1:47" ht="12.75" x14ac:dyDescent="0.2">
      <c r="A29" s="38" t="s">
        <v>303</v>
      </c>
      <c r="B29" s="35">
        <f>SUMIF([1]MUNICÍPIOS!C:C,A29,[1]MUNICÍPIOS!E:E)</f>
        <v>976</v>
      </c>
      <c r="C29" s="35">
        <f>SUMIF([1]MUNICÍPIOS!C:C,A29,[1]MUNICÍPIOS!F:F)</f>
        <v>872</v>
      </c>
      <c r="D29" s="36">
        <f>SUMIF([1]MUNICÍPIOS!C:C,A29,[1]MUNICÍPIOS!G:G)</f>
        <v>89.344262295081961</v>
      </c>
      <c r="E29" s="35">
        <f>SUMIF([1]MUNICÍPIOS!C:C,A29,[1]MUNICÍPIOS!H:H)</f>
        <v>147</v>
      </c>
      <c r="F29" s="36">
        <f>SUMIF([1]MUNICÍPIOS!C:C,A29,[1]MUNICÍPIOS!I:I)</f>
        <v>15.061475409836063</v>
      </c>
      <c r="G29" s="35">
        <f>SUMIF([1]MUNICÍPIOS!C:C,A29,[1]MUNICÍPIOS!J:J)</f>
        <v>21</v>
      </c>
      <c r="H29" s="35">
        <f>SUMIF([1]MUNICÍPIOS!C:C,A29,[1]MUNICÍPIOS!K:K)</f>
        <v>18</v>
      </c>
      <c r="I29" s="36">
        <f>SUMIF([1]MUNICÍPIOS!C:C,A29,[1]MUNICÍPIOS!L:L)</f>
        <v>85.714285714285708</v>
      </c>
      <c r="J29" s="35">
        <f>SUMIF([1]MUNICÍPIOS!C:C,A29,[1]MUNICÍPIOS!M:M)</f>
        <v>3</v>
      </c>
      <c r="K29" s="36">
        <f>SUMIF([1]MUNICÍPIOS!C:C,A29,[1]MUNICÍPIOS!N:N)</f>
        <v>14.285714285714285</v>
      </c>
      <c r="L29" s="35">
        <f>SUMIF([1]MUNICÍPIOS!C:C,A29,[1]MUNICÍPIOS!O:O)</f>
        <v>3</v>
      </c>
      <c r="M29" s="35">
        <f>SUMIF([1]MUNICÍPIOS!C:C,A29,[1]MUNICÍPIOS!P:P)</f>
        <v>3</v>
      </c>
      <c r="N29" s="35">
        <f>SUMIF([1]MUNICÍPIOS!C:C,A29,[1]MUNICÍPIOS!Q:Q)</f>
        <v>0</v>
      </c>
      <c r="O29" s="35">
        <f>SUMIF([1]MUNICÍPIOS!C:C,A29,[1]MUNICÍPIOS!R:R)</f>
        <v>0</v>
      </c>
      <c r="P29" s="36" t="e">
        <f>SUMIF([1]MUNICÍPIOS!C:C,A29,[1]MUNICÍPIOS!S:S)</f>
        <v>#DIV/0!</v>
      </c>
      <c r="Q29" s="35">
        <f>SUMIF([1]MUNICÍPIOS!C:C,A29,[1]MUNICÍPIOS!T:T)</f>
        <v>0</v>
      </c>
      <c r="R29" s="36" t="e">
        <f>SUMIF([1]MUNICÍPIOS!C:C,A29,[1]MUNICÍPIOS!U:U)</f>
        <v>#DIV/0!</v>
      </c>
      <c r="S29" s="35">
        <f>SUMIF([1]MUNICÍPIOS!C:C,A29,[1]MUNICÍPIOS!V:V)</f>
        <v>170</v>
      </c>
      <c r="T29" s="35">
        <f>SUMIF([1]MUNICÍPIOS!C:C,A29,[1]MUNICÍPIOS!W:W)</f>
        <v>104</v>
      </c>
      <c r="U29" s="36">
        <f>SUMIF([1]MUNICÍPIOS!C:C,A29,[1]MUNICÍPIOS!X:X)</f>
        <v>61.176470588235297</v>
      </c>
      <c r="V29" s="35">
        <f>SUMIF([1]MUNICÍPIOS!C:C,A29,[1]MUNICÍPIOS!Y:Y)</f>
        <v>0</v>
      </c>
      <c r="W29" s="36">
        <f>SUMIF([1]MUNICÍPIOS!C:C,A29,[1]MUNICÍPIOS!Z:Z)</f>
        <v>0</v>
      </c>
      <c r="X29" s="37">
        <f>SUMIF([1]MUNICÍPIOS!C:C,A29,[1]MUNICÍPIOS!AA:AA)</f>
        <v>336</v>
      </c>
      <c r="Y29" s="37">
        <f>SUMIF([1]MUNICÍPIOS!C:C,A29,[1]MUNICÍPIOS!AB:AB)</f>
        <v>0</v>
      </c>
      <c r="Z29" s="36">
        <f>SUMIF([1]MUNICÍPIOS!C:C,A29,[1]MUNICÍPIOS!AC:AC)</f>
        <v>0</v>
      </c>
      <c r="AA29" s="37">
        <f>SUMIF([1]MUNICÍPIOS!C:C,A29,[1]MUNICÍPIOS!AD:AD)</f>
        <v>0</v>
      </c>
      <c r="AB29" s="36">
        <f>SUMIF([1]MUNICÍPIOS!C:C,A29,[1]MUNICÍPIOS!AE:AE)</f>
        <v>0</v>
      </c>
      <c r="AC29" s="35">
        <f>SUMIF([1]MUNICÍPIOS!C:C,A29,[1]MUNICÍPIOS!AF:AF)</f>
        <v>1167</v>
      </c>
      <c r="AD29" s="35">
        <f>SUMIF([1]MUNICÍPIOS!C:C,A29,[1]MUNICÍPIOS!AG:AG)</f>
        <v>994</v>
      </c>
      <c r="AE29" s="36">
        <f>SUMIF([1]MUNICÍPIOS!C:C,A29,[1]MUNICÍPIOS!AH:AH)</f>
        <v>85.175664095972579</v>
      </c>
      <c r="AF29" s="35">
        <f>SUMIF([1]MUNICÍPIOS!C:C,A29,[1]MUNICÍPIOS!AI:AI)</f>
        <v>153</v>
      </c>
      <c r="AG29" s="34">
        <f>SUMIF([1]MUNICÍPIOS!C:C,A29,[1]MUNICÍPIOS!AJ:AJ)</f>
        <v>13.110539845758353</v>
      </c>
    </row>
    <row r="30" spans="1:47" ht="12.75" x14ac:dyDescent="0.2">
      <c r="A30" s="38" t="s">
        <v>302</v>
      </c>
      <c r="B30" s="35">
        <f>SUMIF([1]MUNICÍPIOS!C:C,A30,[1]MUNICÍPIOS!E:E)</f>
        <v>173</v>
      </c>
      <c r="C30" s="35">
        <f>SUMIF([1]MUNICÍPIOS!C:C,A30,[1]MUNICÍPIOS!F:F)</f>
        <v>130</v>
      </c>
      <c r="D30" s="36">
        <f>SUMIF([1]MUNICÍPIOS!C:C,A30,[1]MUNICÍPIOS!G:G)</f>
        <v>75.144508670520224</v>
      </c>
      <c r="E30" s="35">
        <f>SUMIF([1]MUNICÍPIOS!C:C,A30,[1]MUNICÍPIOS!H:H)</f>
        <v>43</v>
      </c>
      <c r="F30" s="36">
        <f>SUMIF([1]MUNICÍPIOS!C:C,A30,[1]MUNICÍPIOS!I:I)</f>
        <v>24.855491329479769</v>
      </c>
      <c r="G30" s="35">
        <f>SUMIF([1]MUNICÍPIOS!C:C,A30,[1]MUNICÍPIOS!J:J)</f>
        <v>0</v>
      </c>
      <c r="H30" s="35">
        <f>SUMIF([1]MUNICÍPIOS!C:C,A30,[1]MUNICÍPIOS!K:K)</f>
        <v>0</v>
      </c>
      <c r="I30" s="36" t="e">
        <f>SUMIF([1]MUNICÍPIOS!C:C,A30,[1]MUNICÍPIOS!L:L)</f>
        <v>#DIV/0!</v>
      </c>
      <c r="J30" s="35">
        <f>SUMIF([1]MUNICÍPIOS!C:C,A30,[1]MUNICÍPIOS!M:M)</f>
        <v>0</v>
      </c>
      <c r="K30" s="36" t="e">
        <f>SUMIF([1]MUNICÍPIOS!C:C,A30,[1]MUNICÍPIOS!N:N)</f>
        <v>#DIV/0!</v>
      </c>
      <c r="L30" s="35">
        <f>SUMIF([1]MUNICÍPIOS!C:C,A30,[1]MUNICÍPIOS!O:O)</f>
        <v>0</v>
      </c>
      <c r="M30" s="35">
        <f>SUMIF([1]MUNICÍPIOS!C:C,A30,[1]MUNICÍPIOS!P:P)</f>
        <v>0</v>
      </c>
      <c r="N30" s="35">
        <f>SUMIF([1]MUNICÍPIOS!C:C,A30,[1]MUNICÍPIOS!Q:Q)</f>
        <v>0</v>
      </c>
      <c r="O30" s="35">
        <f>SUMIF([1]MUNICÍPIOS!C:C,A30,[1]MUNICÍPIOS!R:R)</f>
        <v>0</v>
      </c>
      <c r="P30" s="36" t="e">
        <f>SUMIF([1]MUNICÍPIOS!C:C,A30,[1]MUNICÍPIOS!S:S)</f>
        <v>#DIV/0!</v>
      </c>
      <c r="Q30" s="35">
        <f>SUMIF([1]MUNICÍPIOS!C:C,A30,[1]MUNICÍPIOS!T:T)</f>
        <v>0</v>
      </c>
      <c r="R30" s="36" t="e">
        <f>SUMIF([1]MUNICÍPIOS!C:C,A30,[1]MUNICÍPIOS!U:U)</f>
        <v>#DIV/0!</v>
      </c>
      <c r="S30" s="35">
        <f>SUMIF([1]MUNICÍPIOS!C:C,A30,[1]MUNICÍPIOS!V:V)</f>
        <v>154</v>
      </c>
      <c r="T30" s="35">
        <f>SUMIF([1]MUNICÍPIOS!C:C,A30,[1]MUNICÍPIOS!W:W)</f>
        <v>27</v>
      </c>
      <c r="U30" s="36">
        <f>SUMIF([1]MUNICÍPIOS!C:C,A30,[1]MUNICÍPIOS!X:X)</f>
        <v>17.532467532467532</v>
      </c>
      <c r="V30" s="35">
        <f>SUMIF([1]MUNICÍPIOS!C:C,A30,[1]MUNICÍPIOS!Y:Y)</f>
        <v>0</v>
      </c>
      <c r="W30" s="36">
        <f>SUMIF([1]MUNICÍPIOS!C:C,A30,[1]MUNICÍPIOS!Z:Z)</f>
        <v>0</v>
      </c>
      <c r="X30" s="37">
        <f>SUMIF([1]MUNICÍPIOS!C:C,A30,[1]MUNICÍPIOS!AA:AA)</f>
        <v>213</v>
      </c>
      <c r="Y30" s="37">
        <f>SUMIF([1]MUNICÍPIOS!C:C,A30,[1]MUNICÍPIOS!AB:AB)</f>
        <v>0</v>
      </c>
      <c r="Z30" s="36">
        <f>SUMIF([1]MUNICÍPIOS!C:C,A30,[1]MUNICÍPIOS!AC:AC)</f>
        <v>0</v>
      </c>
      <c r="AA30" s="37">
        <f>SUMIF([1]MUNICÍPIOS!C:C,A30,[1]MUNICÍPIOS!AD:AD)</f>
        <v>0</v>
      </c>
      <c r="AB30" s="36">
        <f>SUMIF([1]MUNICÍPIOS!C:C,A30,[1]MUNICÍPIOS!AE:AE)</f>
        <v>0</v>
      </c>
      <c r="AC30" s="35">
        <f>SUMIF([1]MUNICÍPIOS!C:C,A30,[1]MUNICÍPIOS!AF:AF)</f>
        <v>327</v>
      </c>
      <c r="AD30" s="35">
        <f>SUMIF([1]MUNICÍPIOS!C:C,A30,[1]MUNICÍPIOS!AG:AG)</f>
        <v>157</v>
      </c>
      <c r="AE30" s="36">
        <f>SUMIF([1]MUNICÍPIOS!C:C,A30,[1]MUNICÍPIOS!AH:AH)</f>
        <v>48.01223241590214</v>
      </c>
      <c r="AF30" s="35">
        <f>SUMIF([1]MUNICÍPIOS!C:C,A30,[1]MUNICÍPIOS!AI:AI)</f>
        <v>43</v>
      </c>
      <c r="AG30" s="34">
        <f>SUMIF([1]MUNICÍPIOS!C:C,A30,[1]MUNICÍPIOS!AJ:AJ)</f>
        <v>13.149847094801222</v>
      </c>
    </row>
    <row r="31" spans="1:47" ht="12.75" x14ac:dyDescent="0.2">
      <c r="A31" s="38" t="s">
        <v>301</v>
      </c>
      <c r="B31" s="35">
        <f>SUMIF([1]MUNICÍPIOS!C:C,A31,[1]MUNICÍPIOS!E:E)</f>
        <v>1016</v>
      </c>
      <c r="C31" s="35">
        <f>SUMIF([1]MUNICÍPIOS!C:C,A31,[1]MUNICÍPIOS!F:F)</f>
        <v>782</v>
      </c>
      <c r="D31" s="36">
        <f>SUMIF([1]MUNICÍPIOS!C:C,A31,[1]MUNICÍPIOS!G:G)</f>
        <v>76.968503937007867</v>
      </c>
      <c r="E31" s="35">
        <f>SUMIF([1]MUNICÍPIOS!C:C,A31,[1]MUNICÍPIOS!H:H)</f>
        <v>232</v>
      </c>
      <c r="F31" s="36">
        <f>SUMIF([1]MUNICÍPIOS!C:C,A31,[1]MUNICÍPIOS!I:I)</f>
        <v>22.834645669291341</v>
      </c>
      <c r="G31" s="35">
        <f>SUMIF([1]MUNICÍPIOS!C:C,A31,[1]MUNICÍPIOS!J:J)</f>
        <v>19</v>
      </c>
      <c r="H31" s="35">
        <f>SUMIF([1]MUNICÍPIOS!C:C,A31,[1]MUNICÍPIOS!K:K)</f>
        <v>24</v>
      </c>
      <c r="I31" s="36">
        <f>SUMIF([1]MUNICÍPIOS!C:C,A31,[1]MUNICÍPIOS!L:L)</f>
        <v>126.31578947368421</v>
      </c>
      <c r="J31" s="35">
        <f>SUMIF([1]MUNICÍPIOS!C:C,A31,[1]MUNICÍPIOS!M:M)</f>
        <v>8</v>
      </c>
      <c r="K31" s="36">
        <f>SUMIF([1]MUNICÍPIOS!C:C,A31,[1]MUNICÍPIOS!N:N)</f>
        <v>42.105263157894733</v>
      </c>
      <c r="L31" s="35">
        <f>SUMIF([1]MUNICÍPIOS!C:C,A31,[1]MUNICÍPIOS!O:O)</f>
        <v>0</v>
      </c>
      <c r="M31" s="35">
        <f>SUMIF([1]MUNICÍPIOS!C:C,A31,[1]MUNICÍPIOS!P:P)</f>
        <v>0</v>
      </c>
      <c r="N31" s="35">
        <f>SUMIF([1]MUNICÍPIOS!C:C,A31,[1]MUNICÍPIOS!Q:Q)</f>
        <v>0</v>
      </c>
      <c r="O31" s="35">
        <f>SUMIF([1]MUNICÍPIOS!C:C,A31,[1]MUNICÍPIOS!R:R)</f>
        <v>0</v>
      </c>
      <c r="P31" s="36" t="e">
        <f>SUMIF([1]MUNICÍPIOS!C:C,A31,[1]MUNICÍPIOS!S:S)</f>
        <v>#DIV/0!</v>
      </c>
      <c r="Q31" s="35">
        <f>SUMIF([1]MUNICÍPIOS!C:C,A31,[1]MUNICÍPIOS!T:T)</f>
        <v>0</v>
      </c>
      <c r="R31" s="36" t="e">
        <f>SUMIF([1]MUNICÍPIOS!C:C,A31,[1]MUNICÍPIOS!U:U)</f>
        <v>#DIV/0!</v>
      </c>
      <c r="S31" s="35">
        <f>SUMIF([1]MUNICÍPIOS!C:C,A31,[1]MUNICÍPIOS!V:V)</f>
        <v>372</v>
      </c>
      <c r="T31" s="35">
        <f>SUMIF([1]MUNICÍPIOS!C:C,A31,[1]MUNICÍPIOS!W:W)</f>
        <v>74</v>
      </c>
      <c r="U31" s="36">
        <f>SUMIF([1]MUNICÍPIOS!C:C,A31,[1]MUNICÍPIOS!X:X)</f>
        <v>19.892473118279568</v>
      </c>
      <c r="V31" s="35">
        <f>SUMIF([1]MUNICÍPIOS!C:C,A31,[1]MUNICÍPIOS!Y:Y)</f>
        <v>0</v>
      </c>
      <c r="W31" s="36">
        <f>SUMIF([1]MUNICÍPIOS!C:C,A31,[1]MUNICÍPIOS!Z:Z)</f>
        <v>0</v>
      </c>
      <c r="X31" s="37">
        <f>SUMIF([1]MUNICÍPIOS!C:C,A31,[1]MUNICÍPIOS!AA:AA)</f>
        <v>499</v>
      </c>
      <c r="Y31" s="37">
        <f>SUMIF([1]MUNICÍPIOS!C:C,A31,[1]MUNICÍPIOS!AB:AB)</f>
        <v>0</v>
      </c>
      <c r="Z31" s="36">
        <f>SUMIF([1]MUNICÍPIOS!C:C,A31,[1]MUNICÍPIOS!AC:AC)</f>
        <v>0</v>
      </c>
      <c r="AA31" s="37">
        <f>SUMIF([1]MUNICÍPIOS!C:C,A31,[1]MUNICÍPIOS!AD:AD)</f>
        <v>0</v>
      </c>
      <c r="AB31" s="36">
        <f>SUMIF([1]MUNICÍPIOS!C:C,A31,[1]MUNICÍPIOS!AE:AE)</f>
        <v>0</v>
      </c>
      <c r="AC31" s="35">
        <f>SUMIF([1]MUNICÍPIOS!C:C,A31,[1]MUNICÍPIOS!AF:AF)</f>
        <v>1407</v>
      </c>
      <c r="AD31" s="35">
        <f>SUMIF([1]MUNICÍPIOS!C:C,A31,[1]MUNICÍPIOS!AG:AG)</f>
        <v>880</v>
      </c>
      <c r="AE31" s="36">
        <f>SUMIF([1]MUNICÍPIOS!C:C,A31,[1]MUNICÍPIOS!AH:AH)</f>
        <v>62.544420753375974</v>
      </c>
      <c r="AF31" s="35">
        <f>SUMIF([1]MUNICÍPIOS!C:C,A31,[1]MUNICÍPIOS!AI:AI)</f>
        <v>240</v>
      </c>
      <c r="AG31" s="34">
        <f>SUMIF([1]MUNICÍPIOS!C:C,A31,[1]MUNICÍPIOS!AJ:AJ)</f>
        <v>17.057569296375267</v>
      </c>
    </row>
    <row r="32" spans="1:47" ht="12.75" x14ac:dyDescent="0.2">
      <c r="A32" s="38" t="s">
        <v>300</v>
      </c>
      <c r="B32" s="35">
        <f>SUMIF([1]MUNICÍPIOS!C:C,A32,[1]MUNICÍPIOS!E:E)</f>
        <v>730</v>
      </c>
      <c r="C32" s="35">
        <f>SUMIF([1]MUNICÍPIOS!C:C,A32,[1]MUNICÍPIOS!F:F)</f>
        <v>564</v>
      </c>
      <c r="D32" s="36">
        <f>SUMIF([1]MUNICÍPIOS!C:C,A32,[1]MUNICÍPIOS!G:G)</f>
        <v>77.260273972602747</v>
      </c>
      <c r="E32" s="35">
        <f>SUMIF([1]MUNICÍPIOS!C:C,A32,[1]MUNICÍPIOS!H:H)</f>
        <v>85</v>
      </c>
      <c r="F32" s="36">
        <f>SUMIF([1]MUNICÍPIOS!C:C,A32,[1]MUNICÍPIOS!I:I)</f>
        <v>11.643835616438356</v>
      </c>
      <c r="G32" s="35">
        <f>SUMIF([1]MUNICÍPIOS!C:C,A32,[1]MUNICÍPIOS!J:J)</f>
        <v>37</v>
      </c>
      <c r="H32" s="35">
        <f>SUMIF([1]MUNICÍPIOS!C:C,A32,[1]MUNICÍPIOS!K:K)</f>
        <v>33</v>
      </c>
      <c r="I32" s="36">
        <f>SUMIF([1]MUNICÍPIOS!C:C,A32,[1]MUNICÍPIOS!L:L)</f>
        <v>89.189189189189193</v>
      </c>
      <c r="J32" s="35">
        <f>SUMIF([1]MUNICÍPIOS!C:C,A32,[1]MUNICÍPIOS!M:M)</f>
        <v>0</v>
      </c>
      <c r="K32" s="36">
        <f>SUMIF([1]MUNICÍPIOS!C:C,A32,[1]MUNICÍPIOS!N:N)</f>
        <v>0</v>
      </c>
      <c r="L32" s="35">
        <f>SUMIF([1]MUNICÍPIOS!C:C,A32,[1]MUNICÍPIOS!O:O)</f>
        <v>0</v>
      </c>
      <c r="M32" s="35">
        <f>SUMIF([1]MUNICÍPIOS!C:C,A32,[1]MUNICÍPIOS!P:P)</f>
        <v>0</v>
      </c>
      <c r="N32" s="35">
        <f>SUMIF([1]MUNICÍPIOS!C:C,A32,[1]MUNICÍPIOS!Q:Q)</f>
        <v>0</v>
      </c>
      <c r="O32" s="35">
        <f>SUMIF([1]MUNICÍPIOS!C:C,A32,[1]MUNICÍPIOS!R:R)</f>
        <v>0</v>
      </c>
      <c r="P32" s="36" t="e">
        <f>SUMIF([1]MUNICÍPIOS!C:C,A32,[1]MUNICÍPIOS!S:S)</f>
        <v>#DIV/0!</v>
      </c>
      <c r="Q32" s="35">
        <f>SUMIF([1]MUNICÍPIOS!C:C,A32,[1]MUNICÍPIOS!T:T)</f>
        <v>0</v>
      </c>
      <c r="R32" s="36" t="e">
        <f>SUMIF([1]MUNICÍPIOS!C:C,A32,[1]MUNICÍPIOS!U:U)</f>
        <v>#DIV/0!</v>
      </c>
      <c r="S32" s="35">
        <f>SUMIF([1]MUNICÍPIOS!C:C,A32,[1]MUNICÍPIOS!V:V)</f>
        <v>130</v>
      </c>
      <c r="T32" s="35">
        <f>SUMIF([1]MUNICÍPIOS!C:C,A32,[1]MUNICÍPIOS!W:W)</f>
        <v>69</v>
      </c>
      <c r="U32" s="36">
        <f>SUMIF([1]MUNICÍPIOS!C:C,A32,[1]MUNICÍPIOS!X:X)</f>
        <v>53.07692307692308</v>
      </c>
      <c r="V32" s="35">
        <f>SUMIF([1]MUNICÍPIOS!C:C,A32,[1]MUNICÍPIOS!Y:Y)</f>
        <v>69</v>
      </c>
      <c r="W32" s="36">
        <f>SUMIF([1]MUNICÍPIOS!C:C,A32,[1]MUNICÍPIOS!Z:Z)</f>
        <v>53.07692307692308</v>
      </c>
      <c r="X32" s="37">
        <f>SUMIF([1]MUNICÍPIOS!C:C,A32,[1]MUNICÍPIOS!AA:AA)</f>
        <v>160</v>
      </c>
      <c r="Y32" s="37">
        <f>SUMIF([1]MUNICÍPIOS!C:C,A32,[1]MUNICÍPIOS!AB:AB)</f>
        <v>0</v>
      </c>
      <c r="Z32" s="36">
        <f>SUMIF([1]MUNICÍPIOS!C:C,A32,[1]MUNICÍPIOS!AC:AC)</f>
        <v>0</v>
      </c>
      <c r="AA32" s="37">
        <f>SUMIF([1]MUNICÍPIOS!C:C,A32,[1]MUNICÍPIOS!AD:AD)</f>
        <v>0</v>
      </c>
      <c r="AB32" s="36">
        <f>SUMIF([1]MUNICÍPIOS!C:C,A32,[1]MUNICÍPIOS!AE:AE)</f>
        <v>0</v>
      </c>
      <c r="AC32" s="35">
        <f>SUMIF([1]MUNICÍPIOS!C:C,A32,[1]MUNICÍPIOS!AF:AF)</f>
        <v>897</v>
      </c>
      <c r="AD32" s="35">
        <f>SUMIF([1]MUNICÍPIOS!C:C,A32,[1]MUNICÍPIOS!AG:AG)</f>
        <v>666</v>
      </c>
      <c r="AE32" s="36">
        <f>SUMIF([1]MUNICÍPIOS!C:C,A32,[1]MUNICÍPIOS!AH:AH)</f>
        <v>74.247491638795978</v>
      </c>
      <c r="AF32" s="35">
        <f>SUMIF([1]MUNICÍPIOS!C:C,A32,[1]MUNICÍPIOS!AI:AI)</f>
        <v>85</v>
      </c>
      <c r="AG32" s="34">
        <f>SUMIF([1]MUNICÍPIOS!C:C,A32,[1]MUNICÍPIOS!AJ:AJ)</f>
        <v>9.4760312151616493</v>
      </c>
    </row>
    <row r="33" spans="1:47" ht="12.75" x14ac:dyDescent="0.2">
      <c r="A33" s="38" t="s">
        <v>299</v>
      </c>
      <c r="B33" s="35">
        <f>SUMIF([1]MUNICÍPIOS!C:C,A33,[1]MUNICÍPIOS!E:E)</f>
        <v>151</v>
      </c>
      <c r="C33" s="35">
        <f>SUMIF([1]MUNICÍPIOS!C:C,A33,[1]MUNICÍPIOS!F:F)</f>
        <v>149</v>
      </c>
      <c r="D33" s="36">
        <f>SUMIF([1]MUNICÍPIOS!C:C,A33,[1]MUNICÍPIOS!G:G)</f>
        <v>98.675496688741731</v>
      </c>
      <c r="E33" s="35">
        <f>SUMIF([1]MUNICÍPIOS!C:C,A33,[1]MUNICÍPIOS!H:H)</f>
        <v>44</v>
      </c>
      <c r="F33" s="36">
        <f>SUMIF([1]MUNICÍPIOS!C:C,A33,[1]MUNICÍPIOS!I:I)</f>
        <v>29.139072847682119</v>
      </c>
      <c r="G33" s="35">
        <f>SUMIF([1]MUNICÍPIOS!C:C,A33,[1]MUNICÍPIOS!J:J)</f>
        <v>0</v>
      </c>
      <c r="H33" s="35">
        <f>SUMIF([1]MUNICÍPIOS!C:C,A33,[1]MUNICÍPIOS!K:K)</f>
        <v>0</v>
      </c>
      <c r="I33" s="36" t="e">
        <f>SUMIF([1]MUNICÍPIOS!C:C,A33,[1]MUNICÍPIOS!L:L)</f>
        <v>#DIV/0!</v>
      </c>
      <c r="J33" s="35">
        <f>SUMIF([1]MUNICÍPIOS!C:C,A33,[1]MUNICÍPIOS!M:M)</f>
        <v>0</v>
      </c>
      <c r="K33" s="36" t="e">
        <f>SUMIF([1]MUNICÍPIOS!C:C,A33,[1]MUNICÍPIOS!N:N)</f>
        <v>#DIV/0!</v>
      </c>
      <c r="L33" s="35">
        <f>SUMIF([1]MUNICÍPIOS!C:C,A33,[1]MUNICÍPIOS!O:O)</f>
        <v>0</v>
      </c>
      <c r="M33" s="35">
        <f>SUMIF([1]MUNICÍPIOS!C:C,A33,[1]MUNICÍPIOS!P:P)</f>
        <v>0</v>
      </c>
      <c r="N33" s="35">
        <f>SUMIF([1]MUNICÍPIOS!C:C,A33,[1]MUNICÍPIOS!Q:Q)</f>
        <v>0</v>
      </c>
      <c r="O33" s="35">
        <f>SUMIF([1]MUNICÍPIOS!C:C,A33,[1]MUNICÍPIOS!R:R)</f>
        <v>0</v>
      </c>
      <c r="P33" s="36" t="e">
        <f>SUMIF([1]MUNICÍPIOS!C:C,A33,[1]MUNICÍPIOS!S:S)</f>
        <v>#DIV/0!</v>
      </c>
      <c r="Q33" s="35">
        <f>SUMIF([1]MUNICÍPIOS!C:C,A33,[1]MUNICÍPIOS!T:T)</f>
        <v>0</v>
      </c>
      <c r="R33" s="36" t="e">
        <f>SUMIF([1]MUNICÍPIOS!C:C,A33,[1]MUNICÍPIOS!U:U)</f>
        <v>#DIV/0!</v>
      </c>
      <c r="S33" s="35">
        <f>SUMIF([1]MUNICÍPIOS!C:C,A33,[1]MUNICÍPIOS!V:V)</f>
        <v>50</v>
      </c>
      <c r="T33" s="35">
        <f>SUMIF([1]MUNICÍPIOS!C:C,A33,[1]MUNICÍPIOS!W:W)</f>
        <v>40</v>
      </c>
      <c r="U33" s="36">
        <f>SUMIF([1]MUNICÍPIOS!C:C,A33,[1]MUNICÍPIOS!X:X)</f>
        <v>80</v>
      </c>
      <c r="V33" s="35">
        <f>SUMIF([1]MUNICÍPIOS!C:C,A33,[1]MUNICÍPIOS!Y:Y)</f>
        <v>0</v>
      </c>
      <c r="W33" s="36">
        <f>SUMIF([1]MUNICÍPIOS!C:C,A33,[1]MUNICÍPIOS!Z:Z)</f>
        <v>0</v>
      </c>
      <c r="X33" s="37">
        <f>SUMIF([1]MUNICÍPIOS!C:C,A33,[1]MUNICÍPIOS!AA:AA)</f>
        <v>100</v>
      </c>
      <c r="Y33" s="37">
        <f>SUMIF([1]MUNICÍPIOS!C:C,A33,[1]MUNICÍPIOS!AB:AB)</f>
        <v>0</v>
      </c>
      <c r="Z33" s="36">
        <f>SUMIF([1]MUNICÍPIOS!C:C,A33,[1]MUNICÍPIOS!AC:AC)</f>
        <v>0</v>
      </c>
      <c r="AA33" s="37">
        <f>SUMIF([1]MUNICÍPIOS!C:C,A33,[1]MUNICÍPIOS!AD:AD)</f>
        <v>0</v>
      </c>
      <c r="AB33" s="36">
        <f>SUMIF([1]MUNICÍPIOS!C:C,A33,[1]MUNICÍPIOS!AE:AE)</f>
        <v>0</v>
      </c>
      <c r="AC33" s="35">
        <f>SUMIF([1]MUNICÍPIOS!C:C,A33,[1]MUNICÍPIOS!AF:AF)</f>
        <v>201</v>
      </c>
      <c r="AD33" s="35">
        <f>SUMIF([1]MUNICÍPIOS!C:C,A33,[1]MUNICÍPIOS!AG:AG)</f>
        <v>189</v>
      </c>
      <c r="AE33" s="36">
        <f>SUMIF([1]MUNICÍPIOS!C:C,A33,[1]MUNICÍPIOS!AH:AH)</f>
        <v>94.029850746268664</v>
      </c>
      <c r="AF33" s="35">
        <f>SUMIF([1]MUNICÍPIOS!C:C,A33,[1]MUNICÍPIOS!AI:AI)</f>
        <v>44</v>
      </c>
      <c r="AG33" s="34">
        <f>SUMIF([1]MUNICÍPIOS!C:C,A33,[1]MUNICÍPIOS!AJ:AJ)</f>
        <v>21.890547263681594</v>
      </c>
    </row>
    <row r="34" spans="1:47" ht="12.75" x14ac:dyDescent="0.2">
      <c r="A34" s="38" t="s">
        <v>298</v>
      </c>
      <c r="B34" s="35">
        <f>SUMIF([1]MUNICÍPIOS!C:C,A34,[1]MUNICÍPIOS!E:E)</f>
        <v>191</v>
      </c>
      <c r="C34" s="35">
        <f>SUMIF([1]MUNICÍPIOS!C:C,A34,[1]MUNICÍPIOS!F:F)</f>
        <v>132</v>
      </c>
      <c r="D34" s="36">
        <f>SUMIF([1]MUNICÍPIOS!C:C,A34,[1]MUNICÍPIOS!G:G)</f>
        <v>69.109947643979055</v>
      </c>
      <c r="E34" s="35">
        <f>SUMIF([1]MUNICÍPIOS!C:C,A34,[1]MUNICÍPIOS!H:H)</f>
        <v>41</v>
      </c>
      <c r="F34" s="36">
        <f>SUMIF([1]MUNICÍPIOS!C:C,A34,[1]MUNICÍPIOS!I:I)</f>
        <v>21.465968586387437</v>
      </c>
      <c r="G34" s="35">
        <f>SUMIF([1]MUNICÍPIOS!C:C,A34,[1]MUNICÍPIOS!J:J)</f>
        <v>0</v>
      </c>
      <c r="H34" s="35">
        <f>SUMIF([1]MUNICÍPIOS!C:C,A34,[1]MUNICÍPIOS!K:K)</f>
        <v>37</v>
      </c>
      <c r="I34" s="36" t="e">
        <f>SUMIF([1]MUNICÍPIOS!C:C,A34,[1]MUNICÍPIOS!L:L)</f>
        <v>#DIV/0!</v>
      </c>
      <c r="J34" s="35">
        <f>SUMIF([1]MUNICÍPIOS!C:C,A34,[1]MUNICÍPIOS!M:M)</f>
        <v>0</v>
      </c>
      <c r="K34" s="36" t="e">
        <f>SUMIF([1]MUNICÍPIOS!C:C,A34,[1]MUNICÍPIOS!N:N)</f>
        <v>#DIV/0!</v>
      </c>
      <c r="L34" s="35">
        <f>SUMIF([1]MUNICÍPIOS!C:C,A34,[1]MUNICÍPIOS!O:O)</f>
        <v>0</v>
      </c>
      <c r="M34" s="35">
        <f>SUMIF([1]MUNICÍPIOS!C:C,A34,[1]MUNICÍPIOS!P:P)</f>
        <v>0</v>
      </c>
      <c r="N34" s="35">
        <f>SUMIF([1]MUNICÍPIOS!C:C,A34,[1]MUNICÍPIOS!Q:Q)</f>
        <v>0</v>
      </c>
      <c r="O34" s="35">
        <f>SUMIF([1]MUNICÍPIOS!C:C,A34,[1]MUNICÍPIOS!R:R)</f>
        <v>0</v>
      </c>
      <c r="P34" s="36" t="e">
        <f>SUMIF([1]MUNICÍPIOS!C:C,A34,[1]MUNICÍPIOS!S:S)</f>
        <v>#DIV/0!</v>
      </c>
      <c r="Q34" s="35">
        <f>SUMIF([1]MUNICÍPIOS!C:C,A34,[1]MUNICÍPIOS!T:T)</f>
        <v>0</v>
      </c>
      <c r="R34" s="36" t="e">
        <f>SUMIF([1]MUNICÍPIOS!C:C,A34,[1]MUNICÍPIOS!U:U)</f>
        <v>#DIV/0!</v>
      </c>
      <c r="S34" s="35">
        <f>SUMIF([1]MUNICÍPIOS!C:C,A34,[1]MUNICÍPIOS!V:V)</f>
        <v>80</v>
      </c>
      <c r="T34" s="35">
        <f>SUMIF([1]MUNICÍPIOS!C:C,A34,[1]MUNICÍPIOS!W:W)</f>
        <v>44</v>
      </c>
      <c r="U34" s="36">
        <f>SUMIF([1]MUNICÍPIOS!C:C,A34,[1]MUNICÍPIOS!X:X)</f>
        <v>55.000000000000007</v>
      </c>
      <c r="V34" s="35">
        <f>SUMIF([1]MUNICÍPIOS!C:C,A34,[1]MUNICÍPIOS!Y:Y)</f>
        <v>0</v>
      </c>
      <c r="W34" s="36">
        <f>SUMIF([1]MUNICÍPIOS!C:C,A34,[1]MUNICÍPIOS!Z:Z)</f>
        <v>0</v>
      </c>
      <c r="X34" s="37">
        <f>SUMIF([1]MUNICÍPIOS!C:C,A34,[1]MUNICÍPIOS!AA:AA)</f>
        <v>98</v>
      </c>
      <c r="Y34" s="37">
        <f>SUMIF([1]MUNICÍPIOS!C:C,A34,[1]MUNICÍPIOS!AB:AB)</f>
        <v>0</v>
      </c>
      <c r="Z34" s="36">
        <f>SUMIF([1]MUNICÍPIOS!C:C,A34,[1]MUNICÍPIOS!AC:AC)</f>
        <v>0</v>
      </c>
      <c r="AA34" s="37">
        <f>SUMIF([1]MUNICÍPIOS!C:C,A34,[1]MUNICÍPIOS!AD:AD)</f>
        <v>0</v>
      </c>
      <c r="AB34" s="36">
        <f>SUMIF([1]MUNICÍPIOS!C:C,A34,[1]MUNICÍPIOS!AE:AE)</f>
        <v>0</v>
      </c>
      <c r="AC34" s="35">
        <f>SUMIF([1]MUNICÍPIOS!C:C,A34,[1]MUNICÍPIOS!AF:AF)</f>
        <v>271</v>
      </c>
      <c r="AD34" s="35">
        <f>SUMIF([1]MUNICÍPIOS!C:C,A34,[1]MUNICÍPIOS!AG:AG)</f>
        <v>213</v>
      </c>
      <c r="AE34" s="36">
        <f>SUMIF([1]MUNICÍPIOS!C:C,A34,[1]MUNICÍPIOS!AH:AH)</f>
        <v>78.597785977859786</v>
      </c>
      <c r="AF34" s="35">
        <f>SUMIF([1]MUNICÍPIOS!C:C,A34,[1]MUNICÍPIOS!AI:AI)</f>
        <v>41</v>
      </c>
      <c r="AG34" s="34">
        <f>SUMIF([1]MUNICÍPIOS!C:C,A34,[1]MUNICÍPIOS!AJ:AJ)</f>
        <v>15.129151291512915</v>
      </c>
    </row>
    <row r="35" spans="1:47" ht="13.5" thickBot="1" x14ac:dyDescent="0.25">
      <c r="A35" s="33" t="s">
        <v>297</v>
      </c>
      <c r="B35" s="29">
        <f>SUMIF([1]MUNICÍPIOS!C:C,A35,[1]MUNICÍPIOS!E:E)</f>
        <v>928</v>
      </c>
      <c r="C35" s="29">
        <f>SUMIF([1]MUNICÍPIOS!C:C,A35,[1]MUNICÍPIOS!F:F)</f>
        <v>680</v>
      </c>
      <c r="D35" s="30">
        <f>SUMIF([1]MUNICÍPIOS!C:C,A35,[1]MUNICÍPIOS!G:G)</f>
        <v>73.275862068965509</v>
      </c>
      <c r="E35" s="29">
        <f>SUMIF([1]MUNICÍPIOS!C:C,A35,[1]MUNICÍPIOS!H:H)</f>
        <v>144</v>
      </c>
      <c r="F35" s="30">
        <f>SUMIF([1]MUNICÍPIOS!C:C,A35,[1]MUNICÍPIOS!I:I)</f>
        <v>15.517241379310345</v>
      </c>
      <c r="G35" s="29">
        <f>SUMIF([1]MUNICÍPIOS!C:C,A35,[1]MUNICÍPIOS!J:J)</f>
        <v>26</v>
      </c>
      <c r="H35" s="29">
        <f>SUMIF([1]MUNICÍPIOS!C:C,A35,[1]MUNICÍPIOS!K:K)</f>
        <v>25</v>
      </c>
      <c r="I35" s="30">
        <f>SUMIF([1]MUNICÍPIOS!C:C,A35,[1]MUNICÍPIOS!L:L)</f>
        <v>96.15384615384616</v>
      </c>
      <c r="J35" s="29">
        <f>SUMIF([1]MUNICÍPIOS!C:C,A35,[1]MUNICÍPIOS!M:M)</f>
        <v>0</v>
      </c>
      <c r="K35" s="30">
        <f>SUMIF([1]MUNICÍPIOS!C:C,A35,[1]MUNICÍPIOS!N:N)</f>
        <v>0</v>
      </c>
      <c r="L35" s="29">
        <f>SUMIF([1]MUNICÍPIOS!C:C,A35,[1]MUNICÍPIOS!O:O)</f>
        <v>0</v>
      </c>
      <c r="M35" s="29">
        <f>SUMIF([1]MUNICÍPIOS!C:C,A35,[1]MUNICÍPIOS!P:P)</f>
        <v>0</v>
      </c>
      <c r="N35" s="29">
        <f>SUMIF([1]MUNICÍPIOS!C:C,A35,[1]MUNICÍPIOS!Q:Q)</f>
        <v>0</v>
      </c>
      <c r="O35" s="29">
        <f>SUMIF([1]MUNICÍPIOS!C:C,A35,[1]MUNICÍPIOS!R:R)</f>
        <v>0</v>
      </c>
      <c r="P35" s="30" t="e">
        <f>SUMIF([1]MUNICÍPIOS!C:C,A35,[1]MUNICÍPIOS!S:S)</f>
        <v>#DIV/0!</v>
      </c>
      <c r="Q35" s="29">
        <f>SUMIF([1]MUNICÍPIOS!C:C,A35,[1]MUNICÍPIOS!T:T)</f>
        <v>0</v>
      </c>
      <c r="R35" s="30" t="e">
        <f>SUMIF([1]MUNICÍPIOS!C:C,A35,[1]MUNICÍPIOS!U:U)</f>
        <v>#DIV/0!</v>
      </c>
      <c r="S35" s="29">
        <f>SUMIF([1]MUNICÍPIOS!C:C,A35,[1]MUNICÍPIOS!V:V)</f>
        <v>127</v>
      </c>
      <c r="T35" s="29">
        <f>SUMIF([1]MUNICÍPIOS!C:C,A35,[1]MUNICÍPIOS!W:W)</f>
        <v>84</v>
      </c>
      <c r="U35" s="30">
        <f>SUMIF([1]MUNICÍPIOS!C:C,A35,[1]MUNICÍPIOS!X:X)</f>
        <v>66.141732283464577</v>
      </c>
      <c r="V35" s="29">
        <f>SUMIF([1]MUNICÍPIOS!C:C,A35,[1]MUNICÍPIOS!Y:Y)</f>
        <v>0</v>
      </c>
      <c r="W35" s="30">
        <f>SUMIF([1]MUNICÍPIOS!C:C,A35,[1]MUNICÍPIOS!Z:Z)</f>
        <v>0</v>
      </c>
      <c r="X35" s="32">
        <f>SUMIF([1]MUNICÍPIOS!C:C,A35,[1]MUNICÍPIOS!AA:AA)</f>
        <v>226</v>
      </c>
      <c r="Y35" s="32">
        <f>SUMIF([1]MUNICÍPIOS!C:C,A35,[1]MUNICÍPIOS!AB:AB)</f>
        <v>0</v>
      </c>
      <c r="Z35" s="31">
        <f>SUMIF([1]MUNICÍPIOS!C:C,A35,[1]MUNICÍPIOS!AC:AC)</f>
        <v>0</v>
      </c>
      <c r="AA35" s="32">
        <f>SUMIF([1]MUNICÍPIOS!C:C,A35,[1]MUNICÍPIOS!AD:AD)</f>
        <v>0</v>
      </c>
      <c r="AB35" s="31">
        <f>SUMIF([1]MUNICÍPIOS!C:C,A35,[1]MUNICÍPIOS!AE:AE)</f>
        <v>0</v>
      </c>
      <c r="AC35" s="29">
        <f>SUMIF([1]MUNICÍPIOS!C:C,A35,[1]MUNICÍPIOS!AF:AF)</f>
        <v>1081</v>
      </c>
      <c r="AD35" s="29">
        <f>SUMIF([1]MUNICÍPIOS!C:C,A35,[1]MUNICÍPIOS!AG:AG)</f>
        <v>789</v>
      </c>
      <c r="AE35" s="30">
        <f>SUMIF([1]MUNICÍPIOS!C:C,A35,[1]MUNICÍPIOS!AH:AH)</f>
        <v>72.98797409805735</v>
      </c>
      <c r="AF35" s="29">
        <f>SUMIF([1]MUNICÍPIOS!C:C,A35,[1]MUNICÍPIOS!AI:AI)</f>
        <v>144</v>
      </c>
      <c r="AG35" s="28">
        <f>SUMIF([1]MUNICÍPIOS!C:C,A35,[1]MUNICÍPIOS!AJ:AJ)</f>
        <v>13.32099907493062</v>
      </c>
    </row>
    <row r="36" spans="1:47" ht="14.25" thickTop="1" thickBot="1" x14ac:dyDescent="0.25">
      <c r="A36" s="11" t="s">
        <v>296</v>
      </c>
      <c r="B36" s="7">
        <f>SUM(B22:B35)</f>
        <v>16601</v>
      </c>
      <c r="C36" s="7">
        <f>SUM(C22:C35)</f>
        <v>14381</v>
      </c>
      <c r="D36" s="8">
        <f>C36/B36*100</f>
        <v>86.62731160773447</v>
      </c>
      <c r="E36" s="7">
        <f>SUM(E22:E35)</f>
        <v>3618</v>
      </c>
      <c r="F36" s="8">
        <f>E36/B36*100</f>
        <v>21.79386783928679</v>
      </c>
      <c r="G36" s="7">
        <f>SUM(G22:G35)</f>
        <v>758</v>
      </c>
      <c r="H36" s="7">
        <f>SUM(H22:H35)</f>
        <v>835</v>
      </c>
      <c r="I36" s="8">
        <f>H36/G36*100</f>
        <v>110.15831134564644</v>
      </c>
      <c r="J36" s="7">
        <f>SUM(J22:J35)</f>
        <v>641</v>
      </c>
      <c r="K36" s="8">
        <f>J36/G36*100</f>
        <v>84.564643799472293</v>
      </c>
      <c r="L36" s="7">
        <f>SUM(L22:L35)</f>
        <v>142</v>
      </c>
      <c r="M36" s="7">
        <f>SUM(M22:M35)</f>
        <v>143</v>
      </c>
      <c r="N36" s="7">
        <f>SUM(N22:N35)</f>
        <v>0</v>
      </c>
      <c r="O36" s="7">
        <f>SUM(O22:O35)</f>
        <v>0</v>
      </c>
      <c r="P36" s="7" t="e">
        <f>O36/N36*100</f>
        <v>#DIV/0!</v>
      </c>
      <c r="Q36" s="7">
        <f>SUM(Q22:Q35)</f>
        <v>0</v>
      </c>
      <c r="R36" s="7" t="e">
        <f>Q36/N36*100</f>
        <v>#DIV/0!</v>
      </c>
      <c r="S36" s="7">
        <f>SUM(S22:S35)</f>
        <v>3221</v>
      </c>
      <c r="T36" s="7">
        <f>SUM(T22:T35)</f>
        <v>1381</v>
      </c>
      <c r="U36" s="8">
        <f>T36/S36*100</f>
        <v>42.874883576529029</v>
      </c>
      <c r="V36" s="7">
        <f>SUM(V22:V35)</f>
        <v>69</v>
      </c>
      <c r="W36" s="8">
        <f>V36/S36*100</f>
        <v>2.1421918658801617</v>
      </c>
      <c r="X36" s="52">
        <f>SUM(X22:X35)</f>
        <v>3951</v>
      </c>
      <c r="Y36" s="52">
        <f>SUM(Y22:Y35)</f>
        <v>380</v>
      </c>
      <c r="Z36" s="52">
        <f>Y36/X36*100</f>
        <v>9.61781827385472</v>
      </c>
      <c r="AA36" s="52">
        <f>SUM(AA22:AA35)</f>
        <v>0</v>
      </c>
      <c r="AB36" s="51">
        <f>AA36/X36*100</f>
        <v>0</v>
      </c>
      <c r="AC36" s="7">
        <f>SUM(AC22:AC35)</f>
        <v>20580</v>
      </c>
      <c r="AD36" s="7">
        <f>SUM(AD22:AD35)</f>
        <v>16597</v>
      </c>
      <c r="AE36" s="8">
        <f>AD36/AC36*100</f>
        <v>80.646258503401356</v>
      </c>
      <c r="AF36" s="7">
        <f>SUM(AF22:AF35)</f>
        <v>4402</v>
      </c>
      <c r="AG36" s="6">
        <f>AF36/AC36*100</f>
        <v>21.389698736637513</v>
      </c>
    </row>
    <row r="37" spans="1:47" ht="14.25" thickTop="1" thickBot="1" x14ac:dyDescent="0.25">
      <c r="A37" s="12"/>
      <c r="B37" s="48"/>
      <c r="C37" s="48"/>
      <c r="D37" s="47"/>
      <c r="E37" s="48"/>
      <c r="F37" s="47"/>
      <c r="G37" s="48"/>
      <c r="H37" s="48"/>
      <c r="I37" s="47"/>
      <c r="J37" s="48"/>
      <c r="K37" s="47"/>
      <c r="L37" s="48"/>
      <c r="M37" s="48"/>
      <c r="N37" s="48"/>
      <c r="O37" s="48"/>
      <c r="P37" s="47"/>
      <c r="Q37" s="48"/>
      <c r="R37" s="47"/>
      <c r="S37" s="48"/>
      <c r="T37" s="48"/>
      <c r="U37" s="47"/>
      <c r="V37" s="48"/>
      <c r="W37" s="47"/>
      <c r="X37" s="50"/>
      <c r="Y37" s="50"/>
      <c r="Z37" s="49"/>
      <c r="AA37" s="50"/>
      <c r="AB37" s="49"/>
      <c r="AC37" s="48"/>
      <c r="AD37" s="48"/>
      <c r="AE37" s="47"/>
      <c r="AF37" s="48"/>
      <c r="AG37" s="47"/>
    </row>
    <row r="38" spans="1:47" ht="13.5" thickTop="1" x14ac:dyDescent="0.2">
      <c r="A38" s="25" t="s">
        <v>14</v>
      </c>
      <c r="B38" s="22" t="s">
        <v>13</v>
      </c>
      <c r="C38" s="18"/>
      <c r="D38" s="18"/>
      <c r="E38" s="18"/>
      <c r="F38" s="23"/>
      <c r="G38" s="22" t="s">
        <v>12</v>
      </c>
      <c r="H38" s="18"/>
      <c r="I38" s="18"/>
      <c r="J38" s="18"/>
      <c r="K38" s="23"/>
      <c r="L38" s="24" t="s">
        <v>11</v>
      </c>
      <c r="M38" s="23"/>
      <c r="N38" s="22" t="s">
        <v>10</v>
      </c>
      <c r="O38" s="18"/>
      <c r="P38" s="18"/>
      <c r="Q38" s="18"/>
      <c r="R38" s="23"/>
      <c r="S38" s="22" t="s">
        <v>9</v>
      </c>
      <c r="T38" s="18"/>
      <c r="U38" s="18"/>
      <c r="V38" s="18"/>
      <c r="W38" s="18"/>
      <c r="X38" s="21" t="s">
        <v>8</v>
      </c>
      <c r="Y38" s="20"/>
      <c r="Z38" s="20"/>
      <c r="AA38" s="20"/>
      <c r="AB38" s="20"/>
      <c r="AC38" s="19" t="s">
        <v>7</v>
      </c>
      <c r="AD38" s="18"/>
      <c r="AE38" s="18"/>
      <c r="AF38" s="18"/>
      <c r="AG38" s="17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ht="13.5" thickBot="1" x14ac:dyDescent="0.25">
      <c r="A39" s="16"/>
      <c r="B39" s="15" t="s">
        <v>6</v>
      </c>
      <c r="C39" s="14" t="s">
        <v>4</v>
      </c>
      <c r="D39" s="14" t="s">
        <v>3</v>
      </c>
      <c r="E39" s="14" t="s">
        <v>2</v>
      </c>
      <c r="F39" s="14" t="s">
        <v>1</v>
      </c>
      <c r="G39" s="15" t="s">
        <v>6</v>
      </c>
      <c r="H39" s="14" t="s">
        <v>4</v>
      </c>
      <c r="I39" s="14" t="s">
        <v>3</v>
      </c>
      <c r="J39" s="14" t="s">
        <v>2</v>
      </c>
      <c r="K39" s="14" t="s">
        <v>1</v>
      </c>
      <c r="L39" s="14" t="s">
        <v>4</v>
      </c>
      <c r="M39" s="14" t="s">
        <v>2</v>
      </c>
      <c r="N39" s="15" t="s">
        <v>6</v>
      </c>
      <c r="O39" s="14" t="s">
        <v>4</v>
      </c>
      <c r="P39" s="14" t="s">
        <v>3</v>
      </c>
      <c r="Q39" s="14" t="s">
        <v>2</v>
      </c>
      <c r="R39" s="14" t="s">
        <v>1</v>
      </c>
      <c r="S39" s="15" t="s">
        <v>6</v>
      </c>
      <c r="T39" s="14" t="s">
        <v>4</v>
      </c>
      <c r="U39" s="14" t="s">
        <v>3</v>
      </c>
      <c r="V39" s="14" t="s">
        <v>2</v>
      </c>
      <c r="W39" s="14" t="s">
        <v>1</v>
      </c>
      <c r="X39" s="46" t="s">
        <v>6</v>
      </c>
      <c r="Y39" s="45" t="s">
        <v>4</v>
      </c>
      <c r="Z39" s="45" t="s">
        <v>3</v>
      </c>
      <c r="AA39" s="45" t="s">
        <v>2</v>
      </c>
      <c r="AB39" s="45" t="s">
        <v>1</v>
      </c>
      <c r="AC39" s="15" t="s">
        <v>5</v>
      </c>
      <c r="AD39" s="14" t="s">
        <v>4</v>
      </c>
      <c r="AE39" s="14" t="s">
        <v>3</v>
      </c>
      <c r="AF39" s="14" t="s">
        <v>2</v>
      </c>
      <c r="AG39" s="13" t="s">
        <v>1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ht="13.5" thickTop="1" x14ac:dyDescent="0.2">
      <c r="A40" s="44" t="s">
        <v>295</v>
      </c>
      <c r="B40" s="40">
        <f>SUMIF([1]MUNICÍPIOS!C:C,A40,[1]MUNICÍPIOS!E:E)</f>
        <v>82</v>
      </c>
      <c r="C40" s="40">
        <f>SUMIF([1]MUNICÍPIOS!C:C,A40,[1]MUNICÍPIOS!F:F)</f>
        <v>80</v>
      </c>
      <c r="D40" s="41">
        <f>SUMIF([1]MUNICÍPIOS!C:C,A40,[1]MUNICÍPIOS!G:G)</f>
        <v>97.560975609756099</v>
      </c>
      <c r="E40" s="40">
        <f>SUMIF([1]MUNICÍPIOS!C:C,A40,[1]MUNICÍPIOS!H:H)</f>
        <v>27</v>
      </c>
      <c r="F40" s="41">
        <f>SUMIF([1]MUNICÍPIOS!C:C,A40,[1]MUNICÍPIOS!I:I)</f>
        <v>32.926829268292686</v>
      </c>
      <c r="G40" s="40">
        <f>SUMIF([1]MUNICÍPIOS!C:C,A40,[1]MUNICÍPIOS!J:J)</f>
        <v>29</v>
      </c>
      <c r="H40" s="40">
        <f>SUMIF([1]MUNICÍPIOS!C:C,A40,[1]MUNICÍPIOS!K:K)</f>
        <v>0</v>
      </c>
      <c r="I40" s="41">
        <f>SUMIF([1]MUNICÍPIOS!C:C,A40,[1]MUNICÍPIOS!L:L)</f>
        <v>0</v>
      </c>
      <c r="J40" s="40">
        <f>SUMIF([1]MUNICÍPIOS!C:C,A40,[1]MUNICÍPIOS!M:M)</f>
        <v>0</v>
      </c>
      <c r="K40" s="41">
        <f>SUMIF([1]MUNICÍPIOS!C:C,A40,[1]MUNICÍPIOS!N:N)</f>
        <v>0</v>
      </c>
      <c r="L40" s="40">
        <f>SUMIF([1]MUNICÍPIOS!C:C,A40,[1]MUNICÍPIOS!O:O)</f>
        <v>0</v>
      </c>
      <c r="M40" s="40">
        <f>SUMIF([1]MUNICÍPIOS!C:C,A40,[1]MUNICÍPIOS!P:P)</f>
        <v>0</v>
      </c>
      <c r="N40" s="40">
        <f>SUMIF([1]MUNICÍPIOS!C:C,A40,[1]MUNICÍPIOS!Q:Q)</f>
        <v>0</v>
      </c>
      <c r="O40" s="40">
        <f>SUMIF([1]MUNICÍPIOS!C:C,A40,[1]MUNICÍPIOS!R:R)</f>
        <v>0</v>
      </c>
      <c r="P40" s="41" t="e">
        <f>SUMIF([1]MUNICÍPIOS!C:C,A40,[1]MUNICÍPIOS!S:S)</f>
        <v>#DIV/0!</v>
      </c>
      <c r="Q40" s="40">
        <f>SUMIF([1]MUNICÍPIOS!C:C,A40,[1]MUNICÍPIOS!T:T)</f>
        <v>0</v>
      </c>
      <c r="R40" s="41" t="e">
        <f>SUMIF([1]MUNICÍPIOS!C:C,A40,[1]MUNICÍPIOS!U:U)</f>
        <v>#DIV/0!</v>
      </c>
      <c r="S40" s="40">
        <f>SUMIF([1]MUNICÍPIOS!C:C,A40,[1]MUNICÍPIOS!V:V)</f>
        <v>32</v>
      </c>
      <c r="T40" s="40">
        <f>SUMIF([1]MUNICÍPIOS!C:C,A40,[1]MUNICÍPIOS!W:W)</f>
        <v>13</v>
      </c>
      <c r="U40" s="41">
        <f>SUMIF([1]MUNICÍPIOS!C:C,A40,[1]MUNICÍPIOS!X:X)</f>
        <v>40.625</v>
      </c>
      <c r="V40" s="40">
        <f>SUMIF([1]MUNICÍPIOS!C:C,A40,[1]MUNICÍPIOS!Y:Y)</f>
        <v>0</v>
      </c>
      <c r="W40" s="41">
        <f>SUMIF([1]MUNICÍPIOS!C:C,A40,[1]MUNICÍPIOS!Z:Z)</f>
        <v>0</v>
      </c>
      <c r="X40" s="43">
        <f>SUMIF([1]MUNICÍPIOS!C:C,A40,[1]MUNICÍPIOS!AA:AA)</f>
        <v>75</v>
      </c>
      <c r="Y40" s="43">
        <f>SUMIF([1]MUNICÍPIOS!C:C,A40,[1]MUNICÍPIOS!AB:AB)</f>
        <v>4</v>
      </c>
      <c r="Z40" s="42">
        <f>SUMIF([1]MUNICÍPIOS!C:C,A40,[1]MUNICÍPIOS!AC:AC)</f>
        <v>5.3333333333333339</v>
      </c>
      <c r="AA40" s="43">
        <f>SUMIF([1]MUNICÍPIOS!C:C,A40,[1]MUNICÍPIOS!AD:AD)</f>
        <v>0</v>
      </c>
      <c r="AB40" s="42">
        <f>SUMIF([1]MUNICÍPIOS!C:C,A40,[1]MUNICÍPIOS!AE:AE)</f>
        <v>0</v>
      </c>
      <c r="AC40" s="40">
        <f>SUMIF([1]MUNICÍPIOS!C:C,A40,[1]MUNICÍPIOS!AF:AF)</f>
        <v>143</v>
      </c>
      <c r="AD40" s="40">
        <f>SUMIF([1]MUNICÍPIOS!C:C,A40,[1]MUNICÍPIOS!AG:AG)</f>
        <v>93</v>
      </c>
      <c r="AE40" s="41">
        <f>SUMIF([1]MUNICÍPIOS!C:C,A40,[1]MUNICÍPIOS!AH:AH)</f>
        <v>65.034965034965026</v>
      </c>
      <c r="AF40" s="40">
        <f>SUMIF([1]MUNICÍPIOS!C:C,A40,[1]MUNICÍPIOS!AI:AI)</f>
        <v>27</v>
      </c>
      <c r="AG40" s="39">
        <f>SUMIF([1]MUNICÍPIOS!C:C,A40,[1]MUNICÍPIOS!AJ:AJ)</f>
        <v>18.88111888111888</v>
      </c>
    </row>
    <row r="41" spans="1:47" ht="12.75" x14ac:dyDescent="0.2">
      <c r="A41" s="38" t="s">
        <v>294</v>
      </c>
      <c r="B41" s="35">
        <f>SUMIF([1]MUNICÍPIOS!C:C,A41,[1]MUNICÍPIOS!E:E)</f>
        <v>72</v>
      </c>
      <c r="C41" s="35">
        <f>SUMIF([1]MUNICÍPIOS!C:C,A41,[1]MUNICÍPIOS!F:F)</f>
        <v>47</v>
      </c>
      <c r="D41" s="36">
        <f>SUMIF([1]MUNICÍPIOS!C:C,A41,[1]MUNICÍPIOS!G:G)</f>
        <v>65.277777777777786</v>
      </c>
      <c r="E41" s="35">
        <f>SUMIF([1]MUNICÍPIOS!C:C,A41,[1]MUNICÍPIOS!H:H)</f>
        <v>16</v>
      </c>
      <c r="F41" s="36">
        <f>SUMIF([1]MUNICÍPIOS!C:C,A41,[1]MUNICÍPIOS!I:I)</f>
        <v>22.222222222222221</v>
      </c>
      <c r="G41" s="35">
        <f>SUMIF([1]MUNICÍPIOS!C:C,A41,[1]MUNICÍPIOS!J:J)</f>
        <v>0</v>
      </c>
      <c r="H41" s="35">
        <f>SUMIF([1]MUNICÍPIOS!C:C,A41,[1]MUNICÍPIOS!K:K)</f>
        <v>0</v>
      </c>
      <c r="I41" s="36" t="e">
        <f>SUMIF([1]MUNICÍPIOS!C:C,A41,[1]MUNICÍPIOS!L:L)</f>
        <v>#DIV/0!</v>
      </c>
      <c r="J41" s="35">
        <f>SUMIF([1]MUNICÍPIOS!C:C,A41,[1]MUNICÍPIOS!M:M)</f>
        <v>0</v>
      </c>
      <c r="K41" s="36" t="e">
        <f>SUMIF([1]MUNICÍPIOS!C:C,A41,[1]MUNICÍPIOS!N:N)</f>
        <v>#DIV/0!</v>
      </c>
      <c r="L41" s="35">
        <f>SUMIF([1]MUNICÍPIOS!C:C,A41,[1]MUNICÍPIOS!O:O)</f>
        <v>0</v>
      </c>
      <c r="M41" s="35">
        <f>SUMIF([1]MUNICÍPIOS!C:C,A41,[1]MUNICÍPIOS!P:P)</f>
        <v>0</v>
      </c>
      <c r="N41" s="35">
        <f>SUMIF([1]MUNICÍPIOS!C:C,A41,[1]MUNICÍPIOS!Q:Q)</f>
        <v>0</v>
      </c>
      <c r="O41" s="35">
        <f>SUMIF([1]MUNICÍPIOS!C:C,A41,[1]MUNICÍPIOS!R:R)</f>
        <v>0</v>
      </c>
      <c r="P41" s="36" t="e">
        <f>SUMIF([1]MUNICÍPIOS!C:C,A41,[1]MUNICÍPIOS!S:S)</f>
        <v>#DIV/0!</v>
      </c>
      <c r="Q41" s="35">
        <f>SUMIF([1]MUNICÍPIOS!C:C,A41,[1]MUNICÍPIOS!T:T)</f>
        <v>0</v>
      </c>
      <c r="R41" s="36" t="e">
        <f>SUMIF([1]MUNICÍPIOS!C:C,A41,[1]MUNICÍPIOS!U:U)</f>
        <v>#DIV/0!</v>
      </c>
      <c r="S41" s="35">
        <f>SUMIF([1]MUNICÍPIOS!C:C,A41,[1]MUNICÍPIOS!V:V)</f>
        <v>9</v>
      </c>
      <c r="T41" s="35">
        <f>SUMIF([1]MUNICÍPIOS!C:C,A41,[1]MUNICÍPIOS!W:W)</f>
        <v>5</v>
      </c>
      <c r="U41" s="36">
        <f>SUMIF([1]MUNICÍPIOS!C:C,A41,[1]MUNICÍPIOS!X:X)</f>
        <v>55.555555555555557</v>
      </c>
      <c r="V41" s="35">
        <f>SUMIF([1]MUNICÍPIOS!C:C,A41,[1]MUNICÍPIOS!Y:Y)</f>
        <v>0</v>
      </c>
      <c r="W41" s="36">
        <f>SUMIF([1]MUNICÍPIOS!C:C,A41,[1]MUNICÍPIOS!Z:Z)</f>
        <v>0</v>
      </c>
      <c r="X41" s="37">
        <f>SUMIF([1]MUNICÍPIOS!C:C,A41,[1]MUNICÍPIOS!AA:AA)</f>
        <v>22</v>
      </c>
      <c r="Y41" s="37">
        <f>SUMIF([1]MUNICÍPIOS!C:C,A41,[1]MUNICÍPIOS!AB:AB)</f>
        <v>16</v>
      </c>
      <c r="Z41" s="36">
        <f>SUMIF([1]MUNICÍPIOS!C:C,A41,[1]MUNICÍPIOS!AC:AC)</f>
        <v>72.727272727272734</v>
      </c>
      <c r="AA41" s="37">
        <f>SUMIF([1]MUNICÍPIOS!C:C,A41,[1]MUNICÍPIOS!AD:AD)</f>
        <v>0</v>
      </c>
      <c r="AB41" s="36">
        <f>SUMIF([1]MUNICÍPIOS!C:C,A41,[1]MUNICÍPIOS!AE:AE)</f>
        <v>0</v>
      </c>
      <c r="AC41" s="35">
        <f>SUMIF([1]MUNICÍPIOS!C:C,A41,[1]MUNICÍPIOS!AF:AF)</f>
        <v>81</v>
      </c>
      <c r="AD41" s="35">
        <f>SUMIF([1]MUNICÍPIOS!C:C,A41,[1]MUNICÍPIOS!AG:AG)</f>
        <v>52</v>
      </c>
      <c r="AE41" s="36">
        <f>SUMIF([1]MUNICÍPIOS!C:C,A41,[1]MUNICÍPIOS!AH:AH)</f>
        <v>64.197530864197532</v>
      </c>
      <c r="AF41" s="35">
        <f>SUMIF([1]MUNICÍPIOS!C:C,A41,[1]MUNICÍPIOS!AI:AI)</f>
        <v>16</v>
      </c>
      <c r="AG41" s="34">
        <f>SUMIF([1]MUNICÍPIOS!C:C,A41,[1]MUNICÍPIOS!AJ:AJ)</f>
        <v>19.753086419753085</v>
      </c>
    </row>
    <row r="42" spans="1:47" ht="12.75" x14ac:dyDescent="0.2">
      <c r="A42" s="38" t="s">
        <v>293</v>
      </c>
      <c r="B42" s="35">
        <f>SUMIF([1]MUNICÍPIOS!C:C,A42,[1]MUNICÍPIOS!E:E)</f>
        <v>43</v>
      </c>
      <c r="C42" s="35">
        <f>SUMIF([1]MUNICÍPIOS!C:C,A42,[1]MUNICÍPIOS!F:F)</f>
        <v>42</v>
      </c>
      <c r="D42" s="36">
        <f>SUMIF([1]MUNICÍPIOS!C:C,A42,[1]MUNICÍPIOS!G:G)</f>
        <v>97.674418604651152</v>
      </c>
      <c r="E42" s="35">
        <f>SUMIF([1]MUNICÍPIOS!C:C,A42,[1]MUNICÍPIOS!H:H)</f>
        <v>13</v>
      </c>
      <c r="F42" s="36">
        <f>SUMIF([1]MUNICÍPIOS!C:C,A42,[1]MUNICÍPIOS!I:I)</f>
        <v>30.232558139534881</v>
      </c>
      <c r="G42" s="35">
        <f>SUMIF([1]MUNICÍPIOS!C:C,A42,[1]MUNICÍPIOS!J:J)</f>
        <v>0</v>
      </c>
      <c r="H42" s="35">
        <f>SUMIF([1]MUNICÍPIOS!C:C,A42,[1]MUNICÍPIOS!K:K)</f>
        <v>0</v>
      </c>
      <c r="I42" s="36" t="e">
        <f>SUMIF([1]MUNICÍPIOS!C:C,A42,[1]MUNICÍPIOS!L:L)</f>
        <v>#DIV/0!</v>
      </c>
      <c r="J42" s="35">
        <f>SUMIF([1]MUNICÍPIOS!C:C,A42,[1]MUNICÍPIOS!M:M)</f>
        <v>0</v>
      </c>
      <c r="K42" s="36" t="e">
        <f>SUMIF([1]MUNICÍPIOS!C:C,A42,[1]MUNICÍPIOS!N:N)</f>
        <v>#DIV/0!</v>
      </c>
      <c r="L42" s="35">
        <f>SUMIF([1]MUNICÍPIOS!C:C,A42,[1]MUNICÍPIOS!O:O)</f>
        <v>0</v>
      </c>
      <c r="M42" s="35">
        <f>SUMIF([1]MUNICÍPIOS!C:C,A42,[1]MUNICÍPIOS!P:P)</f>
        <v>0</v>
      </c>
      <c r="N42" s="35">
        <f>SUMIF([1]MUNICÍPIOS!C:C,A42,[1]MUNICÍPIOS!Q:Q)</f>
        <v>0</v>
      </c>
      <c r="O42" s="35">
        <f>SUMIF([1]MUNICÍPIOS!C:C,A42,[1]MUNICÍPIOS!R:R)</f>
        <v>0</v>
      </c>
      <c r="P42" s="36" t="e">
        <f>SUMIF([1]MUNICÍPIOS!C:C,A42,[1]MUNICÍPIOS!S:S)</f>
        <v>#DIV/0!</v>
      </c>
      <c r="Q42" s="35">
        <f>SUMIF([1]MUNICÍPIOS!C:C,A42,[1]MUNICÍPIOS!T:T)</f>
        <v>0</v>
      </c>
      <c r="R42" s="36" t="e">
        <f>SUMIF([1]MUNICÍPIOS!C:C,A42,[1]MUNICÍPIOS!U:U)</f>
        <v>#DIV/0!</v>
      </c>
      <c r="S42" s="35">
        <f>SUMIF([1]MUNICÍPIOS!C:C,A42,[1]MUNICÍPIOS!V:V)</f>
        <v>17</v>
      </c>
      <c r="T42" s="35">
        <f>SUMIF([1]MUNICÍPIOS!C:C,A42,[1]MUNICÍPIOS!W:W)</f>
        <v>10</v>
      </c>
      <c r="U42" s="36">
        <f>SUMIF([1]MUNICÍPIOS!C:C,A42,[1]MUNICÍPIOS!X:X)</f>
        <v>58.82352941176471</v>
      </c>
      <c r="V42" s="35">
        <f>SUMIF([1]MUNICÍPIOS!C:C,A42,[1]MUNICÍPIOS!Y:Y)</f>
        <v>0</v>
      </c>
      <c r="W42" s="36">
        <f>SUMIF([1]MUNICÍPIOS!C:C,A42,[1]MUNICÍPIOS!Z:Z)</f>
        <v>0</v>
      </c>
      <c r="X42" s="37">
        <f>SUMIF([1]MUNICÍPIOS!C:C,A42,[1]MUNICÍPIOS!AA:AA)</f>
        <v>13</v>
      </c>
      <c r="Y42" s="37">
        <f>SUMIF([1]MUNICÍPIOS!C:C,A42,[1]MUNICÍPIOS!AB:AB)</f>
        <v>0</v>
      </c>
      <c r="Z42" s="36">
        <f>SUMIF([1]MUNICÍPIOS!C:C,A42,[1]MUNICÍPIOS!AC:AC)</f>
        <v>0</v>
      </c>
      <c r="AA42" s="37">
        <f>SUMIF([1]MUNICÍPIOS!C:C,A42,[1]MUNICÍPIOS!AD:AD)</f>
        <v>0</v>
      </c>
      <c r="AB42" s="36">
        <f>SUMIF([1]MUNICÍPIOS!C:C,A42,[1]MUNICÍPIOS!AE:AE)</f>
        <v>0</v>
      </c>
      <c r="AC42" s="35">
        <f>SUMIF([1]MUNICÍPIOS!C:C,A42,[1]MUNICÍPIOS!AF:AF)</f>
        <v>60</v>
      </c>
      <c r="AD42" s="35">
        <f>SUMIF([1]MUNICÍPIOS!C:C,A42,[1]MUNICÍPIOS!AG:AG)</f>
        <v>52</v>
      </c>
      <c r="AE42" s="36">
        <f>SUMIF([1]MUNICÍPIOS!C:C,A42,[1]MUNICÍPIOS!AH:AH)</f>
        <v>86.666666666666671</v>
      </c>
      <c r="AF42" s="35">
        <f>SUMIF([1]MUNICÍPIOS!C:C,A42,[1]MUNICÍPIOS!AI:AI)</f>
        <v>13</v>
      </c>
      <c r="AG42" s="34">
        <f>SUMIF([1]MUNICÍPIOS!C:C,A42,[1]MUNICÍPIOS!AJ:AJ)</f>
        <v>21.666666666666668</v>
      </c>
    </row>
    <row r="43" spans="1:47" ht="12.75" x14ac:dyDescent="0.2">
      <c r="A43" s="38" t="s">
        <v>292</v>
      </c>
      <c r="B43" s="35">
        <f>SUMIF([1]MUNICÍPIOS!C:C,A43,[1]MUNICÍPIOS!E:E)</f>
        <v>43</v>
      </c>
      <c r="C43" s="35">
        <f>SUMIF([1]MUNICÍPIOS!C:C,A43,[1]MUNICÍPIOS!F:F)</f>
        <v>31</v>
      </c>
      <c r="D43" s="36">
        <f>SUMIF([1]MUNICÍPIOS!C:C,A43,[1]MUNICÍPIOS!G:G)</f>
        <v>72.093023255813947</v>
      </c>
      <c r="E43" s="35">
        <f>SUMIF([1]MUNICÍPIOS!C:C,A43,[1]MUNICÍPIOS!H:H)</f>
        <v>12</v>
      </c>
      <c r="F43" s="36">
        <f>SUMIF([1]MUNICÍPIOS!C:C,A43,[1]MUNICÍPIOS!I:I)</f>
        <v>27.906976744186046</v>
      </c>
      <c r="G43" s="35">
        <f>SUMIF([1]MUNICÍPIOS!C:C,A43,[1]MUNICÍPIOS!J:J)</f>
        <v>0</v>
      </c>
      <c r="H43" s="35">
        <f>SUMIF([1]MUNICÍPIOS!C:C,A43,[1]MUNICÍPIOS!K:K)</f>
        <v>0</v>
      </c>
      <c r="I43" s="36" t="e">
        <f>SUMIF([1]MUNICÍPIOS!C:C,A43,[1]MUNICÍPIOS!L:L)</f>
        <v>#DIV/0!</v>
      </c>
      <c r="J43" s="35">
        <f>SUMIF([1]MUNICÍPIOS!C:C,A43,[1]MUNICÍPIOS!M:M)</f>
        <v>0</v>
      </c>
      <c r="K43" s="36" t="e">
        <f>SUMIF([1]MUNICÍPIOS!C:C,A43,[1]MUNICÍPIOS!N:N)</f>
        <v>#DIV/0!</v>
      </c>
      <c r="L43" s="35">
        <f>SUMIF([1]MUNICÍPIOS!C:C,A43,[1]MUNICÍPIOS!O:O)</f>
        <v>0</v>
      </c>
      <c r="M43" s="35">
        <f>SUMIF([1]MUNICÍPIOS!C:C,A43,[1]MUNICÍPIOS!P:P)</f>
        <v>0</v>
      </c>
      <c r="N43" s="35">
        <f>SUMIF([1]MUNICÍPIOS!C:C,A43,[1]MUNICÍPIOS!Q:Q)</f>
        <v>0</v>
      </c>
      <c r="O43" s="35">
        <f>SUMIF([1]MUNICÍPIOS!C:C,A43,[1]MUNICÍPIOS!R:R)</f>
        <v>0</v>
      </c>
      <c r="P43" s="36" t="e">
        <f>SUMIF([1]MUNICÍPIOS!C:C,A43,[1]MUNICÍPIOS!S:S)</f>
        <v>#DIV/0!</v>
      </c>
      <c r="Q43" s="35">
        <f>SUMIF([1]MUNICÍPIOS!C:C,A43,[1]MUNICÍPIOS!T:T)</f>
        <v>0</v>
      </c>
      <c r="R43" s="36" t="e">
        <f>SUMIF([1]MUNICÍPIOS!C:C,A43,[1]MUNICÍPIOS!U:U)</f>
        <v>#DIV/0!</v>
      </c>
      <c r="S43" s="35">
        <f>SUMIF([1]MUNICÍPIOS!C:C,A43,[1]MUNICÍPIOS!V:V)</f>
        <v>13</v>
      </c>
      <c r="T43" s="35">
        <f>SUMIF([1]MUNICÍPIOS!C:C,A43,[1]MUNICÍPIOS!W:W)</f>
        <v>11</v>
      </c>
      <c r="U43" s="36">
        <f>SUMIF([1]MUNICÍPIOS!C:C,A43,[1]MUNICÍPIOS!X:X)</f>
        <v>84.615384615384613</v>
      </c>
      <c r="V43" s="35">
        <f>SUMIF([1]MUNICÍPIOS!C:C,A43,[1]MUNICÍPIOS!Y:Y)</f>
        <v>0</v>
      </c>
      <c r="W43" s="36">
        <f>SUMIF([1]MUNICÍPIOS!C:C,A43,[1]MUNICÍPIOS!Z:Z)</f>
        <v>0</v>
      </c>
      <c r="X43" s="37">
        <f>SUMIF([1]MUNICÍPIOS!C:C,A43,[1]MUNICÍPIOS!AA:AA)</f>
        <v>19</v>
      </c>
      <c r="Y43" s="37">
        <f>SUMIF([1]MUNICÍPIOS!C:C,A43,[1]MUNICÍPIOS!AB:AB)</f>
        <v>0</v>
      </c>
      <c r="Z43" s="36">
        <f>SUMIF([1]MUNICÍPIOS!C:C,A43,[1]MUNICÍPIOS!AC:AC)</f>
        <v>0</v>
      </c>
      <c r="AA43" s="37">
        <f>SUMIF([1]MUNICÍPIOS!C:C,A43,[1]MUNICÍPIOS!AD:AD)</f>
        <v>0</v>
      </c>
      <c r="AB43" s="36">
        <f>SUMIF([1]MUNICÍPIOS!C:C,A43,[1]MUNICÍPIOS!AE:AE)</f>
        <v>0</v>
      </c>
      <c r="AC43" s="35">
        <f>SUMIF([1]MUNICÍPIOS!C:C,A43,[1]MUNICÍPIOS!AF:AF)</f>
        <v>56</v>
      </c>
      <c r="AD43" s="35">
        <f>SUMIF([1]MUNICÍPIOS!C:C,A43,[1]MUNICÍPIOS!AG:AG)</f>
        <v>42</v>
      </c>
      <c r="AE43" s="36">
        <f>SUMIF([1]MUNICÍPIOS!C:C,A43,[1]MUNICÍPIOS!AH:AH)</f>
        <v>75</v>
      </c>
      <c r="AF43" s="35">
        <f>SUMIF([1]MUNICÍPIOS!C:C,A43,[1]MUNICÍPIOS!AI:AI)</f>
        <v>12</v>
      </c>
      <c r="AG43" s="34">
        <f>SUMIF([1]MUNICÍPIOS!C:C,A43,[1]MUNICÍPIOS!AJ:AJ)</f>
        <v>21.428571428571427</v>
      </c>
    </row>
    <row r="44" spans="1:47" ht="12.75" x14ac:dyDescent="0.2">
      <c r="A44" s="38" t="s">
        <v>291</v>
      </c>
      <c r="B44" s="35">
        <f>SUMIF([1]MUNICÍPIOS!C:C,A44,[1]MUNICÍPIOS!E:E)</f>
        <v>106</v>
      </c>
      <c r="C44" s="35">
        <f>SUMIF([1]MUNICÍPIOS!C:C,A44,[1]MUNICÍPIOS!F:F)</f>
        <v>67</v>
      </c>
      <c r="D44" s="36">
        <f>SUMIF([1]MUNICÍPIOS!C:C,A44,[1]MUNICÍPIOS!G:G)</f>
        <v>63.20754716981132</v>
      </c>
      <c r="E44" s="35">
        <f>SUMIF([1]MUNICÍPIOS!C:C,A44,[1]MUNICÍPIOS!H:H)</f>
        <v>17</v>
      </c>
      <c r="F44" s="36">
        <f>SUMIF([1]MUNICÍPIOS!C:C,A44,[1]MUNICÍPIOS!I:I)</f>
        <v>16.037735849056602</v>
      </c>
      <c r="G44" s="35">
        <f>SUMIF([1]MUNICÍPIOS!C:C,A44,[1]MUNICÍPIOS!J:J)</f>
        <v>0</v>
      </c>
      <c r="H44" s="35">
        <f>SUMIF([1]MUNICÍPIOS!C:C,A44,[1]MUNICÍPIOS!K:K)</f>
        <v>0</v>
      </c>
      <c r="I44" s="36" t="e">
        <f>SUMIF([1]MUNICÍPIOS!C:C,A44,[1]MUNICÍPIOS!L:L)</f>
        <v>#DIV/0!</v>
      </c>
      <c r="J44" s="35">
        <f>SUMIF([1]MUNICÍPIOS!C:C,A44,[1]MUNICÍPIOS!M:M)</f>
        <v>0</v>
      </c>
      <c r="K44" s="36" t="e">
        <f>SUMIF([1]MUNICÍPIOS!C:C,A44,[1]MUNICÍPIOS!N:N)</f>
        <v>#DIV/0!</v>
      </c>
      <c r="L44" s="35">
        <f>SUMIF([1]MUNICÍPIOS!C:C,A44,[1]MUNICÍPIOS!O:O)</f>
        <v>0</v>
      </c>
      <c r="M44" s="35">
        <f>SUMIF([1]MUNICÍPIOS!C:C,A44,[1]MUNICÍPIOS!P:P)</f>
        <v>0</v>
      </c>
      <c r="N44" s="35">
        <f>SUMIF([1]MUNICÍPIOS!C:C,A44,[1]MUNICÍPIOS!Q:Q)</f>
        <v>0</v>
      </c>
      <c r="O44" s="35">
        <f>SUMIF([1]MUNICÍPIOS!C:C,A44,[1]MUNICÍPIOS!R:R)</f>
        <v>0</v>
      </c>
      <c r="P44" s="36" t="e">
        <f>SUMIF([1]MUNICÍPIOS!C:C,A44,[1]MUNICÍPIOS!S:S)</f>
        <v>#DIV/0!</v>
      </c>
      <c r="Q44" s="35">
        <f>SUMIF([1]MUNICÍPIOS!C:C,A44,[1]MUNICÍPIOS!T:T)</f>
        <v>0</v>
      </c>
      <c r="R44" s="36" t="e">
        <f>SUMIF([1]MUNICÍPIOS!C:C,A44,[1]MUNICÍPIOS!U:U)</f>
        <v>#DIV/0!</v>
      </c>
      <c r="S44" s="35">
        <f>SUMIF([1]MUNICÍPIOS!C:C,A44,[1]MUNICÍPIOS!V:V)</f>
        <v>14</v>
      </c>
      <c r="T44" s="35">
        <f>SUMIF([1]MUNICÍPIOS!C:C,A44,[1]MUNICÍPIOS!W:W)</f>
        <v>20</v>
      </c>
      <c r="U44" s="36">
        <f>SUMIF([1]MUNICÍPIOS!C:C,A44,[1]MUNICÍPIOS!X:X)</f>
        <v>142.85714285714286</v>
      </c>
      <c r="V44" s="35">
        <f>SUMIF([1]MUNICÍPIOS!C:C,A44,[1]MUNICÍPIOS!Y:Y)</f>
        <v>0</v>
      </c>
      <c r="W44" s="36">
        <f>SUMIF([1]MUNICÍPIOS!C:C,A44,[1]MUNICÍPIOS!Z:Z)</f>
        <v>0</v>
      </c>
      <c r="X44" s="37">
        <f>SUMIF([1]MUNICÍPIOS!C:C,A44,[1]MUNICÍPIOS!AA:AA)</f>
        <v>24</v>
      </c>
      <c r="Y44" s="37">
        <f>SUMIF([1]MUNICÍPIOS!C:C,A44,[1]MUNICÍPIOS!AB:AB)</f>
        <v>0</v>
      </c>
      <c r="Z44" s="36">
        <f>SUMIF([1]MUNICÍPIOS!C:C,A44,[1]MUNICÍPIOS!AC:AC)</f>
        <v>0</v>
      </c>
      <c r="AA44" s="37">
        <f>SUMIF([1]MUNICÍPIOS!C:C,A44,[1]MUNICÍPIOS!AD:AD)</f>
        <v>0</v>
      </c>
      <c r="AB44" s="36">
        <f>SUMIF([1]MUNICÍPIOS!C:C,A44,[1]MUNICÍPIOS!AE:AE)</f>
        <v>0</v>
      </c>
      <c r="AC44" s="35">
        <f>SUMIF([1]MUNICÍPIOS!C:C,A44,[1]MUNICÍPIOS!AF:AF)</f>
        <v>120</v>
      </c>
      <c r="AD44" s="35">
        <f>SUMIF([1]MUNICÍPIOS!C:C,A44,[1]MUNICÍPIOS!AG:AG)</f>
        <v>87</v>
      </c>
      <c r="AE44" s="36">
        <f>SUMIF([1]MUNICÍPIOS!C:C,A44,[1]MUNICÍPIOS!AH:AH)</f>
        <v>72.5</v>
      </c>
      <c r="AF44" s="35">
        <f>SUMIF([1]MUNICÍPIOS!C:C,A44,[1]MUNICÍPIOS!AI:AI)</f>
        <v>17</v>
      </c>
      <c r="AG44" s="34">
        <f>SUMIF([1]MUNICÍPIOS!C:C,A44,[1]MUNICÍPIOS!AJ:AJ)</f>
        <v>14.166666666666666</v>
      </c>
    </row>
    <row r="45" spans="1:47" ht="12.75" x14ac:dyDescent="0.2">
      <c r="A45" s="38" t="s">
        <v>290</v>
      </c>
      <c r="B45" s="35">
        <f>SUMIF([1]MUNICÍPIOS!C:C,A45,[1]MUNICÍPIOS!E:E)</f>
        <v>210</v>
      </c>
      <c r="C45" s="35">
        <f>SUMIF([1]MUNICÍPIOS!C:C,A45,[1]MUNICÍPIOS!F:F)</f>
        <v>153</v>
      </c>
      <c r="D45" s="36">
        <f>SUMIF([1]MUNICÍPIOS!C:C,A45,[1]MUNICÍPIOS!G:G)</f>
        <v>72.857142857142847</v>
      </c>
      <c r="E45" s="35">
        <f>SUMIF([1]MUNICÍPIOS!C:C,A45,[1]MUNICÍPIOS!H:H)</f>
        <v>55</v>
      </c>
      <c r="F45" s="36">
        <f>SUMIF([1]MUNICÍPIOS!C:C,A45,[1]MUNICÍPIOS!I:I)</f>
        <v>26.190476190476193</v>
      </c>
      <c r="G45" s="35">
        <f>SUMIF([1]MUNICÍPIOS!C:C,A45,[1]MUNICÍPIOS!J:J)</f>
        <v>0</v>
      </c>
      <c r="H45" s="35">
        <f>SUMIF([1]MUNICÍPIOS!C:C,A45,[1]MUNICÍPIOS!K:K)</f>
        <v>0</v>
      </c>
      <c r="I45" s="36" t="e">
        <f>SUMIF([1]MUNICÍPIOS!C:C,A45,[1]MUNICÍPIOS!L:L)</f>
        <v>#DIV/0!</v>
      </c>
      <c r="J45" s="35">
        <f>SUMIF([1]MUNICÍPIOS!C:C,A45,[1]MUNICÍPIOS!M:M)</f>
        <v>0</v>
      </c>
      <c r="K45" s="36" t="e">
        <f>SUMIF([1]MUNICÍPIOS!C:C,A45,[1]MUNICÍPIOS!N:N)</f>
        <v>#DIV/0!</v>
      </c>
      <c r="L45" s="35">
        <f>SUMIF([1]MUNICÍPIOS!C:C,A45,[1]MUNICÍPIOS!O:O)</f>
        <v>0</v>
      </c>
      <c r="M45" s="35">
        <f>SUMIF([1]MUNICÍPIOS!C:C,A45,[1]MUNICÍPIOS!P:P)</f>
        <v>0</v>
      </c>
      <c r="N45" s="35">
        <f>SUMIF([1]MUNICÍPIOS!C:C,A45,[1]MUNICÍPIOS!Q:Q)</f>
        <v>0</v>
      </c>
      <c r="O45" s="35">
        <f>SUMIF([1]MUNICÍPIOS!C:C,A45,[1]MUNICÍPIOS!R:R)</f>
        <v>0</v>
      </c>
      <c r="P45" s="36" t="e">
        <f>SUMIF([1]MUNICÍPIOS!C:C,A45,[1]MUNICÍPIOS!S:S)</f>
        <v>#DIV/0!</v>
      </c>
      <c r="Q45" s="35">
        <f>SUMIF([1]MUNICÍPIOS!C:C,A45,[1]MUNICÍPIOS!T:T)</f>
        <v>0</v>
      </c>
      <c r="R45" s="36" t="e">
        <f>SUMIF([1]MUNICÍPIOS!C:C,A45,[1]MUNICÍPIOS!U:U)</f>
        <v>#DIV/0!</v>
      </c>
      <c r="S45" s="35">
        <f>SUMIF([1]MUNICÍPIOS!C:C,A45,[1]MUNICÍPIOS!V:V)</f>
        <v>37</v>
      </c>
      <c r="T45" s="35">
        <f>SUMIF([1]MUNICÍPIOS!C:C,A45,[1]MUNICÍPIOS!W:W)</f>
        <v>23</v>
      </c>
      <c r="U45" s="36">
        <f>SUMIF([1]MUNICÍPIOS!C:C,A45,[1]MUNICÍPIOS!X:X)</f>
        <v>62.162162162162161</v>
      </c>
      <c r="V45" s="35">
        <f>SUMIF([1]MUNICÍPIOS!C:C,A45,[1]MUNICÍPIOS!Y:Y)</f>
        <v>0</v>
      </c>
      <c r="W45" s="36">
        <f>SUMIF([1]MUNICÍPIOS!C:C,A45,[1]MUNICÍPIOS!Z:Z)</f>
        <v>0</v>
      </c>
      <c r="X45" s="37">
        <f>SUMIF([1]MUNICÍPIOS!C:C,A45,[1]MUNICÍPIOS!AA:AA)</f>
        <v>77</v>
      </c>
      <c r="Y45" s="37">
        <f>SUMIF([1]MUNICÍPIOS!C:C,A45,[1]MUNICÍPIOS!AB:AB)</f>
        <v>0</v>
      </c>
      <c r="Z45" s="36">
        <f>SUMIF([1]MUNICÍPIOS!C:C,A45,[1]MUNICÍPIOS!AC:AC)</f>
        <v>0</v>
      </c>
      <c r="AA45" s="37">
        <f>SUMIF([1]MUNICÍPIOS!C:C,A45,[1]MUNICÍPIOS!AD:AD)</f>
        <v>0</v>
      </c>
      <c r="AB45" s="36">
        <f>SUMIF([1]MUNICÍPIOS!C:C,A45,[1]MUNICÍPIOS!AE:AE)</f>
        <v>0</v>
      </c>
      <c r="AC45" s="35">
        <f>SUMIF([1]MUNICÍPIOS!C:C,A45,[1]MUNICÍPIOS!AF:AF)</f>
        <v>247</v>
      </c>
      <c r="AD45" s="35">
        <f>SUMIF([1]MUNICÍPIOS!C:C,A45,[1]MUNICÍPIOS!AG:AG)</f>
        <v>176</v>
      </c>
      <c r="AE45" s="36">
        <f>SUMIF([1]MUNICÍPIOS!C:C,A45,[1]MUNICÍPIOS!AH:AH)</f>
        <v>71.255060728744937</v>
      </c>
      <c r="AF45" s="35">
        <f>SUMIF([1]MUNICÍPIOS!C:C,A45,[1]MUNICÍPIOS!AI:AI)</f>
        <v>55</v>
      </c>
      <c r="AG45" s="34">
        <f>SUMIF([1]MUNICÍPIOS!C:C,A45,[1]MUNICÍPIOS!AJ:AJ)</f>
        <v>22.267206477732792</v>
      </c>
    </row>
    <row r="46" spans="1:47" ht="12.75" x14ac:dyDescent="0.2">
      <c r="A46" s="38" t="s">
        <v>289</v>
      </c>
      <c r="B46" s="35">
        <f>SUMIF([1]MUNICÍPIOS!C:C,A46,[1]MUNICÍPIOS!E:E)</f>
        <v>94</v>
      </c>
      <c r="C46" s="35">
        <f>SUMIF([1]MUNICÍPIOS!C:C,A46,[1]MUNICÍPIOS!F:F)</f>
        <v>82</v>
      </c>
      <c r="D46" s="36">
        <f>SUMIF([1]MUNICÍPIOS!C:C,A46,[1]MUNICÍPIOS!G:G)</f>
        <v>87.2340425531915</v>
      </c>
      <c r="E46" s="35">
        <f>SUMIF([1]MUNICÍPIOS!C:C,A46,[1]MUNICÍPIOS!H:H)</f>
        <v>27</v>
      </c>
      <c r="F46" s="36">
        <f>SUMIF([1]MUNICÍPIOS!C:C,A46,[1]MUNICÍPIOS!I:I)</f>
        <v>28.723404255319153</v>
      </c>
      <c r="G46" s="35">
        <f>SUMIF([1]MUNICÍPIOS!C:C,A46,[1]MUNICÍPIOS!J:J)</f>
        <v>0</v>
      </c>
      <c r="H46" s="35">
        <f>SUMIF([1]MUNICÍPIOS!C:C,A46,[1]MUNICÍPIOS!K:K)</f>
        <v>0</v>
      </c>
      <c r="I46" s="36" t="e">
        <f>SUMIF([1]MUNICÍPIOS!C:C,A46,[1]MUNICÍPIOS!L:L)</f>
        <v>#DIV/0!</v>
      </c>
      <c r="J46" s="35">
        <f>SUMIF([1]MUNICÍPIOS!C:C,A46,[1]MUNICÍPIOS!M:M)</f>
        <v>0</v>
      </c>
      <c r="K46" s="36" t="e">
        <f>SUMIF([1]MUNICÍPIOS!C:C,A46,[1]MUNICÍPIOS!N:N)</f>
        <v>#DIV/0!</v>
      </c>
      <c r="L46" s="35">
        <f>SUMIF([1]MUNICÍPIOS!C:C,A46,[1]MUNICÍPIOS!O:O)</f>
        <v>0</v>
      </c>
      <c r="M46" s="35">
        <f>SUMIF([1]MUNICÍPIOS!C:C,A46,[1]MUNICÍPIOS!P:P)</f>
        <v>0</v>
      </c>
      <c r="N46" s="35">
        <f>SUMIF([1]MUNICÍPIOS!C:C,A46,[1]MUNICÍPIOS!Q:Q)</f>
        <v>0</v>
      </c>
      <c r="O46" s="35">
        <f>SUMIF([1]MUNICÍPIOS!C:C,A46,[1]MUNICÍPIOS!R:R)</f>
        <v>0</v>
      </c>
      <c r="P46" s="36" t="e">
        <f>SUMIF([1]MUNICÍPIOS!C:C,A46,[1]MUNICÍPIOS!S:S)</f>
        <v>#DIV/0!</v>
      </c>
      <c r="Q46" s="35">
        <f>SUMIF([1]MUNICÍPIOS!C:C,A46,[1]MUNICÍPIOS!T:T)</f>
        <v>0</v>
      </c>
      <c r="R46" s="36" t="e">
        <f>SUMIF([1]MUNICÍPIOS!C:C,A46,[1]MUNICÍPIOS!U:U)</f>
        <v>#DIV/0!</v>
      </c>
      <c r="S46" s="35">
        <f>SUMIF([1]MUNICÍPIOS!C:C,A46,[1]MUNICÍPIOS!V:V)</f>
        <v>25</v>
      </c>
      <c r="T46" s="35">
        <f>SUMIF([1]MUNICÍPIOS!C:C,A46,[1]MUNICÍPIOS!W:W)</f>
        <v>22</v>
      </c>
      <c r="U46" s="36">
        <f>SUMIF([1]MUNICÍPIOS!C:C,A46,[1]MUNICÍPIOS!X:X)</f>
        <v>88</v>
      </c>
      <c r="V46" s="35">
        <f>SUMIF([1]MUNICÍPIOS!C:C,A46,[1]MUNICÍPIOS!Y:Y)</f>
        <v>0</v>
      </c>
      <c r="W46" s="36">
        <f>SUMIF([1]MUNICÍPIOS!C:C,A46,[1]MUNICÍPIOS!Z:Z)</f>
        <v>0</v>
      </c>
      <c r="X46" s="37">
        <f>SUMIF([1]MUNICÍPIOS!C:C,A46,[1]MUNICÍPIOS!AA:AA)</f>
        <v>29</v>
      </c>
      <c r="Y46" s="37">
        <f>SUMIF([1]MUNICÍPIOS!C:C,A46,[1]MUNICÍPIOS!AB:AB)</f>
        <v>0</v>
      </c>
      <c r="Z46" s="36">
        <f>SUMIF([1]MUNICÍPIOS!C:C,A46,[1]MUNICÍPIOS!AC:AC)</f>
        <v>0</v>
      </c>
      <c r="AA46" s="37">
        <f>SUMIF([1]MUNICÍPIOS!C:C,A46,[1]MUNICÍPIOS!AD:AD)</f>
        <v>0</v>
      </c>
      <c r="AB46" s="36">
        <f>SUMIF([1]MUNICÍPIOS!C:C,A46,[1]MUNICÍPIOS!AE:AE)</f>
        <v>0</v>
      </c>
      <c r="AC46" s="35">
        <f>SUMIF([1]MUNICÍPIOS!C:C,A46,[1]MUNICÍPIOS!AF:AF)</f>
        <v>119</v>
      </c>
      <c r="AD46" s="35">
        <f>SUMIF([1]MUNICÍPIOS!C:C,A46,[1]MUNICÍPIOS!AG:AG)</f>
        <v>104</v>
      </c>
      <c r="AE46" s="36">
        <f>SUMIF([1]MUNICÍPIOS!C:C,A46,[1]MUNICÍPIOS!AH:AH)</f>
        <v>87.394957983193279</v>
      </c>
      <c r="AF46" s="35">
        <f>SUMIF([1]MUNICÍPIOS!C:C,A46,[1]MUNICÍPIOS!AI:AI)</f>
        <v>27</v>
      </c>
      <c r="AG46" s="34">
        <f>SUMIF([1]MUNICÍPIOS!C:C,A46,[1]MUNICÍPIOS!AJ:AJ)</f>
        <v>22.689075630252102</v>
      </c>
    </row>
    <row r="47" spans="1:47" ht="12.75" x14ac:dyDescent="0.2">
      <c r="A47" s="38" t="s">
        <v>288</v>
      </c>
      <c r="B47" s="35">
        <f>SUMIF([1]MUNICÍPIOS!C:C,A47,[1]MUNICÍPIOS!E:E)</f>
        <v>6678</v>
      </c>
      <c r="C47" s="35">
        <f>SUMIF([1]MUNICÍPIOS!C:C,A47,[1]MUNICÍPIOS!F:F)</f>
        <v>6569</v>
      </c>
      <c r="D47" s="36">
        <f>SUMIF([1]MUNICÍPIOS!C:C,A47,[1]MUNICÍPIOS!G:G)</f>
        <v>98.36777478286912</v>
      </c>
      <c r="E47" s="35">
        <f>SUMIF([1]MUNICÍPIOS!C:C,A47,[1]MUNICÍPIOS!H:H)</f>
        <v>883</v>
      </c>
      <c r="F47" s="36">
        <f>SUMIF([1]MUNICÍPIOS!C:C,A47,[1]MUNICÍPIOS!I:I)</f>
        <v>13.222521713087751</v>
      </c>
      <c r="G47" s="35">
        <f>SUMIF([1]MUNICÍPIOS!C:C,A47,[1]MUNICÍPIOS!J:J)</f>
        <v>0</v>
      </c>
      <c r="H47" s="35">
        <f>SUMIF([1]MUNICÍPIOS!C:C,A47,[1]MUNICÍPIOS!K:K)</f>
        <v>27</v>
      </c>
      <c r="I47" s="36" t="e">
        <f>SUMIF([1]MUNICÍPIOS!C:C,A47,[1]MUNICÍPIOS!L:L)</f>
        <v>#DIV/0!</v>
      </c>
      <c r="J47" s="35">
        <f>SUMIF([1]MUNICÍPIOS!C:C,A47,[1]MUNICÍPIOS!M:M)</f>
        <v>17</v>
      </c>
      <c r="K47" s="36" t="e">
        <f>SUMIF([1]MUNICÍPIOS!C:C,A47,[1]MUNICÍPIOS!N:N)</f>
        <v>#DIV/0!</v>
      </c>
      <c r="L47" s="35">
        <f>SUMIF([1]MUNICÍPIOS!C:C,A47,[1]MUNICÍPIOS!O:O)</f>
        <v>0</v>
      </c>
      <c r="M47" s="35">
        <f>SUMIF([1]MUNICÍPIOS!C:C,A47,[1]MUNICÍPIOS!P:P)</f>
        <v>0</v>
      </c>
      <c r="N47" s="35">
        <f>SUMIF([1]MUNICÍPIOS!C:C,A47,[1]MUNICÍPIOS!Q:Q)</f>
        <v>968</v>
      </c>
      <c r="O47" s="35">
        <f>SUMIF([1]MUNICÍPIOS!C:C,A47,[1]MUNICÍPIOS!R:R)</f>
        <v>699</v>
      </c>
      <c r="P47" s="36">
        <f>SUMIF([1]MUNICÍPIOS!C:C,A47,[1]MUNICÍPIOS!S:S)</f>
        <v>72.210743801652882</v>
      </c>
      <c r="Q47" s="35">
        <f>SUMIF([1]MUNICÍPIOS!C:C,A47,[1]MUNICÍPIOS!T:T)</f>
        <v>10</v>
      </c>
      <c r="R47" s="36">
        <f>SUMIF([1]MUNICÍPIOS!C:C,A47,[1]MUNICÍPIOS!U:U)</f>
        <v>1.0330578512396695</v>
      </c>
      <c r="S47" s="35">
        <f>SUMIF([1]MUNICÍPIOS!C:C,A47,[1]MUNICÍPIOS!V:V)</f>
        <v>557</v>
      </c>
      <c r="T47" s="35">
        <f>SUMIF([1]MUNICÍPIOS!C:C,A47,[1]MUNICÍPIOS!W:W)</f>
        <v>381</v>
      </c>
      <c r="U47" s="36">
        <f>SUMIF([1]MUNICÍPIOS!C:C,A47,[1]MUNICÍPIOS!X:X)</f>
        <v>68.402154398563724</v>
      </c>
      <c r="V47" s="35">
        <f>SUMIF([1]MUNICÍPIOS!C:C,A47,[1]MUNICÍPIOS!Y:Y)</f>
        <v>0</v>
      </c>
      <c r="W47" s="36">
        <f>SUMIF([1]MUNICÍPIOS!C:C,A47,[1]MUNICÍPIOS!Z:Z)</f>
        <v>0</v>
      </c>
      <c r="X47" s="37">
        <f>SUMIF([1]MUNICÍPIOS!C:C,A47,[1]MUNICÍPIOS!AA:AA)</f>
        <v>1100</v>
      </c>
      <c r="Y47" s="37">
        <f>SUMIF([1]MUNICÍPIOS!C:C,A47,[1]MUNICÍPIOS!AB:AB)</f>
        <v>162</v>
      </c>
      <c r="Z47" s="36">
        <f>SUMIF([1]MUNICÍPIOS!C:C,A47,[1]MUNICÍPIOS!AC:AC)</f>
        <v>14.727272727272728</v>
      </c>
      <c r="AA47" s="37">
        <f>SUMIF([1]MUNICÍPIOS!C:C,A47,[1]MUNICÍPIOS!AD:AD)</f>
        <v>0</v>
      </c>
      <c r="AB47" s="36">
        <f>SUMIF([1]MUNICÍPIOS!C:C,A47,[1]MUNICÍPIOS!AE:AE)</f>
        <v>0</v>
      </c>
      <c r="AC47" s="35">
        <f>SUMIF([1]MUNICÍPIOS!C:C,A47,[1]MUNICÍPIOS!AF:AF)</f>
        <v>8203</v>
      </c>
      <c r="AD47" s="35">
        <f>SUMIF([1]MUNICÍPIOS!C:C,A47,[1]MUNICÍPIOS!AG:AG)</f>
        <v>7676</v>
      </c>
      <c r="AE47" s="36">
        <f>SUMIF([1]MUNICÍPIOS!C:C,A47,[1]MUNICÍPIOS!AH:AH)</f>
        <v>93.575521150798494</v>
      </c>
      <c r="AF47" s="35">
        <f>SUMIF([1]MUNICÍPIOS!C:C,A47,[1]MUNICÍPIOS!AI:AI)</f>
        <v>910</v>
      </c>
      <c r="AG47" s="34">
        <f>SUMIF([1]MUNICÍPIOS!C:C,A47,[1]MUNICÍPIOS!AJ:AJ)</f>
        <v>11.09350237717908</v>
      </c>
    </row>
    <row r="48" spans="1:47" ht="12.75" x14ac:dyDescent="0.2">
      <c r="A48" s="38" t="s">
        <v>287</v>
      </c>
      <c r="B48" s="35">
        <f>SUMIF([1]MUNICÍPIOS!C:C,A48,[1]MUNICÍPIOS!E:E)</f>
        <v>52</v>
      </c>
      <c r="C48" s="35">
        <f>SUMIF([1]MUNICÍPIOS!C:C,A48,[1]MUNICÍPIOS!F:F)</f>
        <v>42</v>
      </c>
      <c r="D48" s="36">
        <f>SUMIF([1]MUNICÍPIOS!C:C,A48,[1]MUNICÍPIOS!G:G)</f>
        <v>80.769230769230774</v>
      </c>
      <c r="E48" s="35">
        <f>SUMIF([1]MUNICÍPIOS!C:C,A48,[1]MUNICÍPIOS!H:H)</f>
        <v>17</v>
      </c>
      <c r="F48" s="36">
        <f>SUMIF([1]MUNICÍPIOS!C:C,A48,[1]MUNICÍPIOS!I:I)</f>
        <v>32.692307692307693</v>
      </c>
      <c r="G48" s="35">
        <f>SUMIF([1]MUNICÍPIOS!C:C,A48,[1]MUNICÍPIOS!J:J)</f>
        <v>0</v>
      </c>
      <c r="H48" s="35">
        <f>SUMIF([1]MUNICÍPIOS!C:C,A48,[1]MUNICÍPIOS!K:K)</f>
        <v>0</v>
      </c>
      <c r="I48" s="36" t="e">
        <f>SUMIF([1]MUNICÍPIOS!C:C,A48,[1]MUNICÍPIOS!L:L)</f>
        <v>#DIV/0!</v>
      </c>
      <c r="J48" s="35">
        <f>SUMIF([1]MUNICÍPIOS!C:C,A48,[1]MUNICÍPIOS!M:M)</f>
        <v>0</v>
      </c>
      <c r="K48" s="36" t="e">
        <f>SUMIF([1]MUNICÍPIOS!C:C,A48,[1]MUNICÍPIOS!N:N)</f>
        <v>#DIV/0!</v>
      </c>
      <c r="L48" s="35">
        <f>SUMIF([1]MUNICÍPIOS!C:C,A48,[1]MUNICÍPIOS!O:O)</f>
        <v>0</v>
      </c>
      <c r="M48" s="35">
        <f>SUMIF([1]MUNICÍPIOS!C:C,A48,[1]MUNICÍPIOS!P:P)</f>
        <v>0</v>
      </c>
      <c r="N48" s="35">
        <f>SUMIF([1]MUNICÍPIOS!C:C,A48,[1]MUNICÍPIOS!Q:Q)</f>
        <v>0</v>
      </c>
      <c r="O48" s="35">
        <f>SUMIF([1]MUNICÍPIOS!C:C,A48,[1]MUNICÍPIOS!R:R)</f>
        <v>0</v>
      </c>
      <c r="P48" s="36" t="e">
        <f>SUMIF([1]MUNICÍPIOS!C:C,A48,[1]MUNICÍPIOS!S:S)</f>
        <v>#DIV/0!</v>
      </c>
      <c r="Q48" s="35">
        <f>SUMIF([1]MUNICÍPIOS!C:C,A48,[1]MUNICÍPIOS!T:T)</f>
        <v>0</v>
      </c>
      <c r="R48" s="36" t="e">
        <f>SUMIF([1]MUNICÍPIOS!C:C,A48,[1]MUNICÍPIOS!U:U)</f>
        <v>#DIV/0!</v>
      </c>
      <c r="S48" s="35">
        <f>SUMIF([1]MUNICÍPIOS!C:C,A48,[1]MUNICÍPIOS!V:V)</f>
        <v>17</v>
      </c>
      <c r="T48" s="35">
        <f>SUMIF([1]MUNICÍPIOS!C:C,A48,[1]MUNICÍPIOS!W:W)</f>
        <v>15</v>
      </c>
      <c r="U48" s="36">
        <f>SUMIF([1]MUNICÍPIOS!C:C,A48,[1]MUNICÍPIOS!X:X)</f>
        <v>88.235294117647058</v>
      </c>
      <c r="V48" s="35">
        <f>SUMIF([1]MUNICÍPIOS!C:C,A48,[1]MUNICÍPIOS!Y:Y)</f>
        <v>0</v>
      </c>
      <c r="W48" s="36">
        <f>SUMIF([1]MUNICÍPIOS!C:C,A48,[1]MUNICÍPIOS!Z:Z)</f>
        <v>0</v>
      </c>
      <c r="X48" s="37">
        <f>SUMIF([1]MUNICÍPIOS!C:C,A48,[1]MUNICÍPIOS!AA:AA)</f>
        <v>28</v>
      </c>
      <c r="Y48" s="37">
        <f>SUMIF([1]MUNICÍPIOS!C:C,A48,[1]MUNICÍPIOS!AB:AB)</f>
        <v>0</v>
      </c>
      <c r="Z48" s="36">
        <f>SUMIF([1]MUNICÍPIOS!C:C,A48,[1]MUNICÍPIOS!AC:AC)</f>
        <v>0</v>
      </c>
      <c r="AA48" s="37">
        <f>SUMIF([1]MUNICÍPIOS!C:C,A48,[1]MUNICÍPIOS!AD:AD)</f>
        <v>0</v>
      </c>
      <c r="AB48" s="36">
        <f>SUMIF([1]MUNICÍPIOS!C:C,A48,[1]MUNICÍPIOS!AE:AE)</f>
        <v>0</v>
      </c>
      <c r="AC48" s="35">
        <f>SUMIF([1]MUNICÍPIOS!C:C,A48,[1]MUNICÍPIOS!AF:AF)</f>
        <v>69</v>
      </c>
      <c r="AD48" s="35">
        <f>SUMIF([1]MUNICÍPIOS!C:C,A48,[1]MUNICÍPIOS!AG:AG)</f>
        <v>57</v>
      </c>
      <c r="AE48" s="36">
        <f>SUMIF([1]MUNICÍPIOS!C:C,A48,[1]MUNICÍPIOS!AH:AH)</f>
        <v>82.608695652173907</v>
      </c>
      <c r="AF48" s="35">
        <f>SUMIF([1]MUNICÍPIOS!C:C,A48,[1]MUNICÍPIOS!AI:AI)</f>
        <v>17</v>
      </c>
      <c r="AG48" s="34">
        <f>SUMIF([1]MUNICÍPIOS!C:C,A48,[1]MUNICÍPIOS!AJ:AJ)</f>
        <v>24.637681159420293</v>
      </c>
    </row>
    <row r="49" spans="1:33" ht="12.75" x14ac:dyDescent="0.2">
      <c r="A49" s="38" t="s">
        <v>286</v>
      </c>
      <c r="B49" s="35">
        <f>SUMIF([1]MUNICÍPIOS!C:C,A49,[1]MUNICÍPIOS!E:E)</f>
        <v>214</v>
      </c>
      <c r="C49" s="35">
        <f>SUMIF([1]MUNICÍPIOS!C:C,A49,[1]MUNICÍPIOS!F:F)</f>
        <v>138</v>
      </c>
      <c r="D49" s="36">
        <f>SUMIF([1]MUNICÍPIOS!C:C,A49,[1]MUNICÍPIOS!G:G)</f>
        <v>64.485981308411212</v>
      </c>
      <c r="E49" s="35">
        <f>SUMIF([1]MUNICÍPIOS!C:C,A49,[1]MUNICÍPIOS!H:H)</f>
        <v>59</v>
      </c>
      <c r="F49" s="36">
        <f>SUMIF([1]MUNICÍPIOS!C:C,A49,[1]MUNICÍPIOS!I:I)</f>
        <v>27.570093457943923</v>
      </c>
      <c r="G49" s="35">
        <f>SUMIF([1]MUNICÍPIOS!C:C,A49,[1]MUNICÍPIOS!J:J)</f>
        <v>14</v>
      </c>
      <c r="H49" s="35">
        <f>SUMIF([1]MUNICÍPIOS!C:C,A49,[1]MUNICÍPIOS!K:K)</f>
        <v>20</v>
      </c>
      <c r="I49" s="36">
        <f>SUMIF([1]MUNICÍPIOS!C:C,A49,[1]MUNICÍPIOS!L:L)</f>
        <v>142.85714285714286</v>
      </c>
      <c r="J49" s="35">
        <f>SUMIF([1]MUNICÍPIOS!C:C,A49,[1]MUNICÍPIOS!M:M)</f>
        <v>17</v>
      </c>
      <c r="K49" s="36">
        <f>SUMIF([1]MUNICÍPIOS!C:C,A49,[1]MUNICÍPIOS!N:N)</f>
        <v>121.42857142857142</v>
      </c>
      <c r="L49" s="35">
        <f>SUMIF([1]MUNICÍPIOS!C:C,A49,[1]MUNICÍPIOS!O:O)</f>
        <v>0</v>
      </c>
      <c r="M49" s="35">
        <f>SUMIF([1]MUNICÍPIOS!C:C,A49,[1]MUNICÍPIOS!P:P)</f>
        <v>0</v>
      </c>
      <c r="N49" s="35">
        <f>SUMIF([1]MUNICÍPIOS!C:C,A49,[1]MUNICÍPIOS!Q:Q)</f>
        <v>0</v>
      </c>
      <c r="O49" s="35">
        <f>SUMIF([1]MUNICÍPIOS!C:C,A49,[1]MUNICÍPIOS!R:R)</f>
        <v>0</v>
      </c>
      <c r="P49" s="36" t="e">
        <f>SUMIF([1]MUNICÍPIOS!C:C,A49,[1]MUNICÍPIOS!S:S)</f>
        <v>#DIV/0!</v>
      </c>
      <c r="Q49" s="35">
        <f>SUMIF([1]MUNICÍPIOS!C:C,A49,[1]MUNICÍPIOS!T:T)</f>
        <v>0</v>
      </c>
      <c r="R49" s="36" t="e">
        <f>SUMIF([1]MUNICÍPIOS!C:C,A49,[1]MUNICÍPIOS!U:U)</f>
        <v>#DIV/0!</v>
      </c>
      <c r="S49" s="35">
        <f>SUMIF([1]MUNICÍPIOS!C:C,A49,[1]MUNICÍPIOS!V:V)</f>
        <v>44</v>
      </c>
      <c r="T49" s="35">
        <f>SUMIF([1]MUNICÍPIOS!C:C,A49,[1]MUNICÍPIOS!W:W)</f>
        <v>28</v>
      </c>
      <c r="U49" s="36">
        <f>SUMIF([1]MUNICÍPIOS!C:C,A49,[1]MUNICÍPIOS!X:X)</f>
        <v>63.636363636363633</v>
      </c>
      <c r="V49" s="35">
        <f>SUMIF([1]MUNICÍPIOS!C:C,A49,[1]MUNICÍPIOS!Y:Y)</f>
        <v>0</v>
      </c>
      <c r="W49" s="36">
        <f>SUMIF([1]MUNICÍPIOS!C:C,A49,[1]MUNICÍPIOS!Z:Z)</f>
        <v>0</v>
      </c>
      <c r="X49" s="37">
        <f>SUMIF([1]MUNICÍPIOS!C:C,A49,[1]MUNICÍPIOS!AA:AA)</f>
        <v>97</v>
      </c>
      <c r="Y49" s="37">
        <f>SUMIF([1]MUNICÍPIOS!C:C,A49,[1]MUNICÍPIOS!AB:AB)</f>
        <v>0</v>
      </c>
      <c r="Z49" s="36">
        <f>SUMIF([1]MUNICÍPIOS!C:C,A49,[1]MUNICÍPIOS!AC:AC)</f>
        <v>0</v>
      </c>
      <c r="AA49" s="37">
        <f>SUMIF([1]MUNICÍPIOS!C:C,A49,[1]MUNICÍPIOS!AD:AD)</f>
        <v>0</v>
      </c>
      <c r="AB49" s="36">
        <f>SUMIF([1]MUNICÍPIOS!C:C,A49,[1]MUNICÍPIOS!AE:AE)</f>
        <v>0</v>
      </c>
      <c r="AC49" s="35">
        <f>SUMIF([1]MUNICÍPIOS!C:C,A49,[1]MUNICÍPIOS!AF:AF)</f>
        <v>272</v>
      </c>
      <c r="AD49" s="35">
        <f>SUMIF([1]MUNICÍPIOS!C:C,A49,[1]MUNICÍPIOS!AG:AG)</f>
        <v>186</v>
      </c>
      <c r="AE49" s="36">
        <f>SUMIF([1]MUNICÍPIOS!C:C,A49,[1]MUNICÍPIOS!AH:AH)</f>
        <v>68.382352941176478</v>
      </c>
      <c r="AF49" s="35">
        <f>SUMIF([1]MUNICÍPIOS!C:C,A49,[1]MUNICÍPIOS!AI:AI)</f>
        <v>76</v>
      </c>
      <c r="AG49" s="34">
        <f>SUMIF([1]MUNICÍPIOS!C:C,A49,[1]MUNICÍPIOS!AJ:AJ)</f>
        <v>27.941176470588236</v>
      </c>
    </row>
    <row r="50" spans="1:33" ht="12.75" x14ac:dyDescent="0.2">
      <c r="A50" s="38" t="s">
        <v>285</v>
      </c>
      <c r="B50" s="35">
        <f>SUMIF([1]MUNICÍPIOS!C:C,A50,[1]MUNICÍPIOS!E:E)</f>
        <v>298</v>
      </c>
      <c r="C50" s="35">
        <f>SUMIF([1]MUNICÍPIOS!C:C,A50,[1]MUNICÍPIOS!F:F)</f>
        <v>238</v>
      </c>
      <c r="D50" s="36">
        <f>SUMIF([1]MUNICÍPIOS!C:C,A50,[1]MUNICÍPIOS!G:G)</f>
        <v>79.865771812080538</v>
      </c>
      <c r="E50" s="35">
        <f>SUMIF([1]MUNICÍPIOS!C:C,A50,[1]MUNICÍPIOS!H:H)</f>
        <v>71</v>
      </c>
      <c r="F50" s="36">
        <f>SUMIF([1]MUNICÍPIOS!C:C,A50,[1]MUNICÍPIOS!I:I)</f>
        <v>23.825503355704697</v>
      </c>
      <c r="G50" s="35">
        <f>SUMIF([1]MUNICÍPIOS!C:C,A50,[1]MUNICÍPIOS!J:J)</f>
        <v>60</v>
      </c>
      <c r="H50" s="35">
        <f>SUMIF([1]MUNICÍPIOS!C:C,A50,[1]MUNICÍPIOS!K:K)</f>
        <v>79</v>
      </c>
      <c r="I50" s="36">
        <f>SUMIF([1]MUNICÍPIOS!C:C,A50,[1]MUNICÍPIOS!L:L)</f>
        <v>131.66666666666666</v>
      </c>
      <c r="J50" s="35">
        <f>SUMIF([1]MUNICÍPIOS!C:C,A50,[1]MUNICÍPIOS!M:M)</f>
        <v>68</v>
      </c>
      <c r="K50" s="36">
        <f>SUMIF([1]MUNICÍPIOS!C:C,A50,[1]MUNICÍPIOS!N:N)</f>
        <v>113.33333333333333</v>
      </c>
      <c r="L50" s="35">
        <f>SUMIF([1]MUNICÍPIOS!C:C,A50,[1]MUNICÍPIOS!O:O)</f>
        <v>14</v>
      </c>
      <c r="M50" s="35">
        <f>SUMIF([1]MUNICÍPIOS!C:C,A50,[1]MUNICÍPIOS!P:P)</f>
        <v>12</v>
      </c>
      <c r="N50" s="35">
        <f>SUMIF([1]MUNICÍPIOS!C:C,A50,[1]MUNICÍPIOS!Q:Q)</f>
        <v>0</v>
      </c>
      <c r="O50" s="35">
        <f>SUMIF([1]MUNICÍPIOS!C:C,A50,[1]MUNICÍPIOS!R:R)</f>
        <v>0</v>
      </c>
      <c r="P50" s="36" t="e">
        <f>SUMIF([1]MUNICÍPIOS!C:C,A50,[1]MUNICÍPIOS!S:S)</f>
        <v>#DIV/0!</v>
      </c>
      <c r="Q50" s="35">
        <f>SUMIF([1]MUNICÍPIOS!C:C,A50,[1]MUNICÍPIOS!T:T)</f>
        <v>0</v>
      </c>
      <c r="R50" s="36" t="e">
        <f>SUMIF([1]MUNICÍPIOS!C:C,A50,[1]MUNICÍPIOS!U:U)</f>
        <v>#DIV/0!</v>
      </c>
      <c r="S50" s="35">
        <f>SUMIF([1]MUNICÍPIOS!C:C,A50,[1]MUNICÍPIOS!V:V)</f>
        <v>78</v>
      </c>
      <c r="T50" s="35">
        <f>SUMIF([1]MUNICÍPIOS!C:C,A50,[1]MUNICÍPIOS!W:W)</f>
        <v>24</v>
      </c>
      <c r="U50" s="36">
        <f>SUMIF([1]MUNICÍPIOS!C:C,A50,[1]MUNICÍPIOS!X:X)</f>
        <v>30.76923076923077</v>
      </c>
      <c r="V50" s="35">
        <f>SUMIF([1]MUNICÍPIOS!C:C,A50,[1]MUNICÍPIOS!Y:Y)</f>
        <v>0</v>
      </c>
      <c r="W50" s="36">
        <f>SUMIF([1]MUNICÍPIOS!C:C,A50,[1]MUNICÍPIOS!Z:Z)</f>
        <v>0</v>
      </c>
      <c r="X50" s="37">
        <f>SUMIF([1]MUNICÍPIOS!C:C,A50,[1]MUNICÍPIOS!AA:AA)</f>
        <v>150</v>
      </c>
      <c r="Y50" s="37">
        <f>SUMIF([1]MUNICÍPIOS!C:C,A50,[1]MUNICÍPIOS!AB:AB)</f>
        <v>0</v>
      </c>
      <c r="Z50" s="36">
        <f>SUMIF([1]MUNICÍPIOS!C:C,A50,[1]MUNICÍPIOS!AC:AC)</f>
        <v>0</v>
      </c>
      <c r="AA50" s="37">
        <f>SUMIF([1]MUNICÍPIOS!C:C,A50,[1]MUNICÍPIOS!AD:AD)</f>
        <v>0</v>
      </c>
      <c r="AB50" s="36">
        <f>SUMIF([1]MUNICÍPIOS!C:C,A50,[1]MUNICÍPIOS!AE:AE)</f>
        <v>0</v>
      </c>
      <c r="AC50" s="35">
        <f>SUMIF([1]MUNICÍPIOS!C:C,A50,[1]MUNICÍPIOS!AF:AF)</f>
        <v>436</v>
      </c>
      <c r="AD50" s="35">
        <f>SUMIF([1]MUNICÍPIOS!C:C,A50,[1]MUNICÍPIOS!AG:AG)</f>
        <v>341</v>
      </c>
      <c r="AE50" s="36">
        <f>SUMIF([1]MUNICÍPIOS!C:C,A50,[1]MUNICÍPIOS!AH:AH)</f>
        <v>78.211009174311926</v>
      </c>
      <c r="AF50" s="35">
        <f>SUMIF([1]MUNICÍPIOS!C:C,A50,[1]MUNICÍPIOS!AI:AI)</f>
        <v>151</v>
      </c>
      <c r="AG50" s="34">
        <f>SUMIF([1]MUNICÍPIOS!C:C,A50,[1]MUNICÍPIOS!AJ:AJ)</f>
        <v>34.633027522935777</v>
      </c>
    </row>
    <row r="51" spans="1:33" ht="12.75" x14ac:dyDescent="0.2">
      <c r="A51" s="38" t="s">
        <v>284</v>
      </c>
      <c r="B51" s="35">
        <f>SUMIF([1]MUNICÍPIOS!C:C,A51,[1]MUNICÍPIOS!E:E)</f>
        <v>50</v>
      </c>
      <c r="C51" s="35">
        <f>SUMIF([1]MUNICÍPIOS!C:C,A51,[1]MUNICÍPIOS!F:F)</f>
        <v>34</v>
      </c>
      <c r="D51" s="36">
        <f>SUMIF([1]MUNICÍPIOS!C:C,A51,[1]MUNICÍPIOS!G:G)</f>
        <v>68</v>
      </c>
      <c r="E51" s="35">
        <f>SUMIF([1]MUNICÍPIOS!C:C,A51,[1]MUNICÍPIOS!H:H)</f>
        <v>11</v>
      </c>
      <c r="F51" s="36">
        <f>SUMIF([1]MUNICÍPIOS!C:C,A51,[1]MUNICÍPIOS!I:I)</f>
        <v>22</v>
      </c>
      <c r="G51" s="35">
        <f>SUMIF([1]MUNICÍPIOS!C:C,A51,[1]MUNICÍPIOS!J:J)</f>
        <v>0</v>
      </c>
      <c r="H51" s="35">
        <f>SUMIF([1]MUNICÍPIOS!C:C,A51,[1]MUNICÍPIOS!K:K)</f>
        <v>0</v>
      </c>
      <c r="I51" s="36" t="e">
        <f>SUMIF([1]MUNICÍPIOS!C:C,A51,[1]MUNICÍPIOS!L:L)</f>
        <v>#DIV/0!</v>
      </c>
      <c r="J51" s="35">
        <f>SUMIF([1]MUNICÍPIOS!C:C,A51,[1]MUNICÍPIOS!M:M)</f>
        <v>0</v>
      </c>
      <c r="K51" s="36" t="e">
        <f>SUMIF([1]MUNICÍPIOS!C:C,A51,[1]MUNICÍPIOS!N:N)</f>
        <v>#DIV/0!</v>
      </c>
      <c r="L51" s="35">
        <f>SUMIF([1]MUNICÍPIOS!C:C,A51,[1]MUNICÍPIOS!O:O)</f>
        <v>0</v>
      </c>
      <c r="M51" s="35">
        <f>SUMIF([1]MUNICÍPIOS!C:C,A51,[1]MUNICÍPIOS!P:P)</f>
        <v>0</v>
      </c>
      <c r="N51" s="35">
        <f>SUMIF([1]MUNICÍPIOS!C:C,A51,[1]MUNICÍPIOS!Q:Q)</f>
        <v>0</v>
      </c>
      <c r="O51" s="35">
        <f>SUMIF([1]MUNICÍPIOS!C:C,A51,[1]MUNICÍPIOS!R:R)</f>
        <v>0</v>
      </c>
      <c r="P51" s="36" t="e">
        <f>SUMIF([1]MUNICÍPIOS!C:C,A51,[1]MUNICÍPIOS!S:S)</f>
        <v>#DIV/0!</v>
      </c>
      <c r="Q51" s="35">
        <f>SUMIF([1]MUNICÍPIOS!C:C,A51,[1]MUNICÍPIOS!T:T)</f>
        <v>0</v>
      </c>
      <c r="R51" s="36" t="e">
        <f>SUMIF([1]MUNICÍPIOS!C:C,A51,[1]MUNICÍPIOS!U:U)</f>
        <v>#DIV/0!</v>
      </c>
      <c r="S51" s="35">
        <f>SUMIF([1]MUNICÍPIOS!C:C,A51,[1]MUNICÍPIOS!V:V)</f>
        <v>5</v>
      </c>
      <c r="T51" s="35">
        <f>SUMIF([1]MUNICÍPIOS!C:C,A51,[1]MUNICÍPIOS!W:W)</f>
        <v>4</v>
      </c>
      <c r="U51" s="36">
        <f>SUMIF([1]MUNICÍPIOS!C:C,A51,[1]MUNICÍPIOS!X:X)</f>
        <v>80</v>
      </c>
      <c r="V51" s="35">
        <f>SUMIF([1]MUNICÍPIOS!C:C,A51,[1]MUNICÍPIOS!Y:Y)</f>
        <v>0</v>
      </c>
      <c r="W51" s="36">
        <f>SUMIF([1]MUNICÍPIOS!C:C,A51,[1]MUNICÍPIOS!Z:Z)</f>
        <v>0</v>
      </c>
      <c r="X51" s="37">
        <f>SUMIF([1]MUNICÍPIOS!C:C,A51,[1]MUNICÍPIOS!AA:AA)</f>
        <v>19</v>
      </c>
      <c r="Y51" s="37">
        <f>SUMIF([1]MUNICÍPIOS!C:C,A51,[1]MUNICÍPIOS!AB:AB)</f>
        <v>13</v>
      </c>
      <c r="Z51" s="36">
        <f>SUMIF([1]MUNICÍPIOS!C:C,A51,[1]MUNICÍPIOS!AC:AC)</f>
        <v>68.421052631578945</v>
      </c>
      <c r="AA51" s="37">
        <f>SUMIF([1]MUNICÍPIOS!C:C,A51,[1]MUNICÍPIOS!AD:AD)</f>
        <v>0</v>
      </c>
      <c r="AB51" s="36">
        <f>SUMIF([1]MUNICÍPIOS!C:C,A51,[1]MUNICÍPIOS!AE:AE)</f>
        <v>0</v>
      </c>
      <c r="AC51" s="35">
        <f>SUMIF([1]MUNICÍPIOS!C:C,A51,[1]MUNICÍPIOS!AF:AF)</f>
        <v>55</v>
      </c>
      <c r="AD51" s="35">
        <f>SUMIF([1]MUNICÍPIOS!C:C,A51,[1]MUNICÍPIOS!AG:AG)</f>
        <v>38</v>
      </c>
      <c r="AE51" s="36">
        <f>SUMIF([1]MUNICÍPIOS!C:C,A51,[1]MUNICÍPIOS!AH:AH)</f>
        <v>69.090909090909093</v>
      </c>
      <c r="AF51" s="35">
        <f>SUMIF([1]MUNICÍPIOS!C:C,A51,[1]MUNICÍPIOS!AI:AI)</f>
        <v>11</v>
      </c>
      <c r="AG51" s="34">
        <f>SUMIF([1]MUNICÍPIOS!C:C,A51,[1]MUNICÍPIOS!AJ:AJ)</f>
        <v>20</v>
      </c>
    </row>
    <row r="52" spans="1:33" ht="12.75" x14ac:dyDescent="0.2">
      <c r="A52" s="38" t="s">
        <v>283</v>
      </c>
      <c r="B52" s="35">
        <f>SUMIF([1]MUNICÍPIOS!C:C,A52,[1]MUNICÍPIOS!E:E)</f>
        <v>48</v>
      </c>
      <c r="C52" s="35">
        <f>SUMIF([1]MUNICÍPIOS!C:C,A52,[1]MUNICÍPIOS!F:F)</f>
        <v>46</v>
      </c>
      <c r="D52" s="36">
        <f>SUMIF([1]MUNICÍPIOS!C:C,A52,[1]MUNICÍPIOS!G:G)</f>
        <v>95.833333333333343</v>
      </c>
      <c r="E52" s="35">
        <f>SUMIF([1]MUNICÍPIOS!C:C,A52,[1]MUNICÍPIOS!H:H)</f>
        <v>8</v>
      </c>
      <c r="F52" s="36">
        <f>SUMIF([1]MUNICÍPIOS!C:C,A52,[1]MUNICÍPIOS!I:I)</f>
        <v>16.666666666666664</v>
      </c>
      <c r="G52" s="35">
        <f>SUMIF([1]MUNICÍPIOS!C:C,A52,[1]MUNICÍPIOS!J:J)</f>
        <v>0</v>
      </c>
      <c r="H52" s="35">
        <f>SUMIF([1]MUNICÍPIOS!C:C,A52,[1]MUNICÍPIOS!K:K)</f>
        <v>0</v>
      </c>
      <c r="I52" s="36" t="e">
        <f>SUMIF([1]MUNICÍPIOS!C:C,A52,[1]MUNICÍPIOS!L:L)</f>
        <v>#DIV/0!</v>
      </c>
      <c r="J52" s="35">
        <f>SUMIF([1]MUNICÍPIOS!C:C,A52,[1]MUNICÍPIOS!M:M)</f>
        <v>0</v>
      </c>
      <c r="K52" s="36" t="e">
        <f>SUMIF([1]MUNICÍPIOS!C:C,A52,[1]MUNICÍPIOS!N:N)</f>
        <v>#DIV/0!</v>
      </c>
      <c r="L52" s="35">
        <f>SUMIF([1]MUNICÍPIOS!C:C,A52,[1]MUNICÍPIOS!O:O)</f>
        <v>0</v>
      </c>
      <c r="M52" s="35">
        <f>SUMIF([1]MUNICÍPIOS!C:C,A52,[1]MUNICÍPIOS!P:P)</f>
        <v>0</v>
      </c>
      <c r="N52" s="35">
        <f>SUMIF([1]MUNICÍPIOS!C:C,A52,[1]MUNICÍPIOS!Q:Q)</f>
        <v>0</v>
      </c>
      <c r="O52" s="35">
        <f>SUMIF([1]MUNICÍPIOS!C:C,A52,[1]MUNICÍPIOS!R:R)</f>
        <v>0</v>
      </c>
      <c r="P52" s="36" t="e">
        <f>SUMIF([1]MUNICÍPIOS!C:C,A52,[1]MUNICÍPIOS!S:S)</f>
        <v>#DIV/0!</v>
      </c>
      <c r="Q52" s="35">
        <f>SUMIF([1]MUNICÍPIOS!C:C,A52,[1]MUNICÍPIOS!T:T)</f>
        <v>0</v>
      </c>
      <c r="R52" s="36" t="e">
        <f>SUMIF([1]MUNICÍPIOS!C:C,A52,[1]MUNICÍPIOS!U:U)</f>
        <v>#DIV/0!</v>
      </c>
      <c r="S52" s="35">
        <f>SUMIF([1]MUNICÍPIOS!C:C,A52,[1]MUNICÍPIOS!V:V)</f>
        <v>12</v>
      </c>
      <c r="T52" s="35">
        <f>SUMIF([1]MUNICÍPIOS!C:C,A52,[1]MUNICÍPIOS!W:W)</f>
        <v>9</v>
      </c>
      <c r="U52" s="36">
        <f>SUMIF([1]MUNICÍPIOS!C:C,A52,[1]MUNICÍPIOS!X:X)</f>
        <v>75</v>
      </c>
      <c r="V52" s="35">
        <f>SUMIF([1]MUNICÍPIOS!C:C,A52,[1]MUNICÍPIOS!Y:Y)</f>
        <v>0</v>
      </c>
      <c r="W52" s="36">
        <f>SUMIF([1]MUNICÍPIOS!C:C,A52,[1]MUNICÍPIOS!Z:Z)</f>
        <v>0</v>
      </c>
      <c r="X52" s="37">
        <f>SUMIF([1]MUNICÍPIOS!C:C,A52,[1]MUNICÍPIOS!AA:AA)</f>
        <v>30</v>
      </c>
      <c r="Y52" s="37">
        <f>SUMIF([1]MUNICÍPIOS!C:C,A52,[1]MUNICÍPIOS!AB:AB)</f>
        <v>3</v>
      </c>
      <c r="Z52" s="36">
        <f>SUMIF([1]MUNICÍPIOS!C:C,A52,[1]MUNICÍPIOS!AC:AC)</f>
        <v>10</v>
      </c>
      <c r="AA52" s="37">
        <f>SUMIF([1]MUNICÍPIOS!C:C,A52,[1]MUNICÍPIOS!AD:AD)</f>
        <v>0</v>
      </c>
      <c r="AB52" s="36">
        <f>SUMIF([1]MUNICÍPIOS!C:C,A52,[1]MUNICÍPIOS!AE:AE)</f>
        <v>0</v>
      </c>
      <c r="AC52" s="35">
        <f>SUMIF([1]MUNICÍPIOS!C:C,A52,[1]MUNICÍPIOS!AF:AF)</f>
        <v>60</v>
      </c>
      <c r="AD52" s="35">
        <f>SUMIF([1]MUNICÍPIOS!C:C,A52,[1]MUNICÍPIOS!AG:AG)</f>
        <v>55</v>
      </c>
      <c r="AE52" s="36">
        <f>SUMIF([1]MUNICÍPIOS!C:C,A52,[1]MUNICÍPIOS!AH:AH)</f>
        <v>91.666666666666657</v>
      </c>
      <c r="AF52" s="35">
        <f>SUMIF([1]MUNICÍPIOS!C:C,A52,[1]MUNICÍPIOS!AI:AI)</f>
        <v>8</v>
      </c>
      <c r="AG52" s="34">
        <f>SUMIF([1]MUNICÍPIOS!C:C,A52,[1]MUNICÍPIOS!AJ:AJ)</f>
        <v>13.333333333333334</v>
      </c>
    </row>
    <row r="53" spans="1:33" ht="12.75" x14ac:dyDescent="0.2">
      <c r="A53" s="38" t="s">
        <v>282</v>
      </c>
      <c r="B53" s="35">
        <f>SUMIF([1]MUNICÍPIOS!C:C,A53,[1]MUNICÍPIOS!E:E)</f>
        <v>127</v>
      </c>
      <c r="C53" s="35">
        <f>SUMIF([1]MUNICÍPIOS!C:C,A53,[1]MUNICÍPIOS!F:F)</f>
        <v>53</v>
      </c>
      <c r="D53" s="36">
        <f>SUMIF([1]MUNICÍPIOS!C:C,A53,[1]MUNICÍPIOS!G:G)</f>
        <v>41.732283464566926</v>
      </c>
      <c r="E53" s="35">
        <f>SUMIF([1]MUNICÍPIOS!C:C,A53,[1]MUNICÍPIOS!H:H)</f>
        <v>23</v>
      </c>
      <c r="F53" s="36">
        <f>SUMIF([1]MUNICÍPIOS!C:C,A53,[1]MUNICÍPIOS!I:I)</f>
        <v>18.110236220472441</v>
      </c>
      <c r="G53" s="35">
        <f>SUMIF([1]MUNICÍPIOS!C:C,A53,[1]MUNICÍPIOS!J:J)</f>
        <v>0</v>
      </c>
      <c r="H53" s="35">
        <f>SUMIF([1]MUNICÍPIOS!C:C,A53,[1]MUNICÍPIOS!K:K)</f>
        <v>0</v>
      </c>
      <c r="I53" s="36" t="e">
        <f>SUMIF([1]MUNICÍPIOS!C:C,A53,[1]MUNICÍPIOS!L:L)</f>
        <v>#DIV/0!</v>
      </c>
      <c r="J53" s="35">
        <f>SUMIF([1]MUNICÍPIOS!C:C,A53,[1]MUNICÍPIOS!M:M)</f>
        <v>0</v>
      </c>
      <c r="K53" s="36" t="e">
        <f>SUMIF([1]MUNICÍPIOS!C:C,A53,[1]MUNICÍPIOS!N:N)</f>
        <v>#DIV/0!</v>
      </c>
      <c r="L53" s="35">
        <f>SUMIF([1]MUNICÍPIOS!C:C,A53,[1]MUNICÍPIOS!O:O)</f>
        <v>0</v>
      </c>
      <c r="M53" s="35">
        <f>SUMIF([1]MUNICÍPIOS!C:C,A53,[1]MUNICÍPIOS!P:P)</f>
        <v>0</v>
      </c>
      <c r="N53" s="35">
        <f>SUMIF([1]MUNICÍPIOS!C:C,A53,[1]MUNICÍPIOS!Q:Q)</f>
        <v>0</v>
      </c>
      <c r="O53" s="35">
        <f>SUMIF([1]MUNICÍPIOS!C:C,A53,[1]MUNICÍPIOS!R:R)</f>
        <v>0</v>
      </c>
      <c r="P53" s="36" t="e">
        <f>SUMIF([1]MUNICÍPIOS!C:C,A53,[1]MUNICÍPIOS!S:S)</f>
        <v>#DIV/0!</v>
      </c>
      <c r="Q53" s="35">
        <f>SUMIF([1]MUNICÍPIOS!C:C,A53,[1]MUNICÍPIOS!T:T)</f>
        <v>0</v>
      </c>
      <c r="R53" s="36" t="e">
        <f>SUMIF([1]MUNICÍPIOS!C:C,A53,[1]MUNICÍPIOS!U:U)</f>
        <v>#DIV/0!</v>
      </c>
      <c r="S53" s="35">
        <f>SUMIF([1]MUNICÍPIOS!C:C,A53,[1]MUNICÍPIOS!V:V)</f>
        <v>16</v>
      </c>
      <c r="T53" s="35">
        <f>SUMIF([1]MUNICÍPIOS!C:C,A53,[1]MUNICÍPIOS!W:W)</f>
        <v>31</v>
      </c>
      <c r="U53" s="36">
        <f>SUMIF([1]MUNICÍPIOS!C:C,A53,[1]MUNICÍPIOS!X:X)</f>
        <v>193.75</v>
      </c>
      <c r="V53" s="35">
        <f>SUMIF([1]MUNICÍPIOS!C:C,A53,[1]MUNICÍPIOS!Y:Y)</f>
        <v>0</v>
      </c>
      <c r="W53" s="36">
        <f>SUMIF([1]MUNICÍPIOS!C:C,A53,[1]MUNICÍPIOS!Z:Z)</f>
        <v>0</v>
      </c>
      <c r="X53" s="37">
        <f>SUMIF([1]MUNICÍPIOS!C:C,A53,[1]MUNICÍPIOS!AA:AA)</f>
        <v>33</v>
      </c>
      <c r="Y53" s="37">
        <f>SUMIF([1]MUNICÍPIOS!C:C,A53,[1]MUNICÍPIOS!AB:AB)</f>
        <v>0</v>
      </c>
      <c r="Z53" s="36">
        <f>SUMIF([1]MUNICÍPIOS!C:C,A53,[1]MUNICÍPIOS!AC:AC)</f>
        <v>0</v>
      </c>
      <c r="AA53" s="37">
        <f>SUMIF([1]MUNICÍPIOS!C:C,A53,[1]MUNICÍPIOS!AD:AD)</f>
        <v>0</v>
      </c>
      <c r="AB53" s="36">
        <f>SUMIF([1]MUNICÍPIOS!C:C,A53,[1]MUNICÍPIOS!AE:AE)</f>
        <v>0</v>
      </c>
      <c r="AC53" s="35">
        <f>SUMIF([1]MUNICÍPIOS!C:C,A53,[1]MUNICÍPIOS!AF:AF)</f>
        <v>143</v>
      </c>
      <c r="AD53" s="35">
        <f>SUMIF([1]MUNICÍPIOS!C:C,A53,[1]MUNICÍPIOS!AG:AG)</f>
        <v>84</v>
      </c>
      <c r="AE53" s="36">
        <f>SUMIF([1]MUNICÍPIOS!C:C,A53,[1]MUNICÍPIOS!AH:AH)</f>
        <v>58.74125874125874</v>
      </c>
      <c r="AF53" s="35">
        <f>SUMIF([1]MUNICÍPIOS!C:C,A53,[1]MUNICÍPIOS!AI:AI)</f>
        <v>23</v>
      </c>
      <c r="AG53" s="34">
        <f>SUMIF([1]MUNICÍPIOS!C:C,A53,[1]MUNICÍPIOS!AJ:AJ)</f>
        <v>16.083916083916083</v>
      </c>
    </row>
    <row r="54" spans="1:33" ht="12.75" x14ac:dyDescent="0.2">
      <c r="A54" s="38" t="s">
        <v>281</v>
      </c>
      <c r="B54" s="35">
        <f>SUMIF([1]MUNICÍPIOS!C:C,A54,[1]MUNICÍPIOS!E:E)</f>
        <v>68</v>
      </c>
      <c r="C54" s="35">
        <f>SUMIF([1]MUNICÍPIOS!C:C,A54,[1]MUNICÍPIOS!F:F)</f>
        <v>59</v>
      </c>
      <c r="D54" s="36">
        <f>SUMIF([1]MUNICÍPIOS!C:C,A54,[1]MUNICÍPIOS!G:G)</f>
        <v>86.764705882352942</v>
      </c>
      <c r="E54" s="35">
        <f>SUMIF([1]MUNICÍPIOS!C:C,A54,[1]MUNICÍPIOS!H:H)</f>
        <v>22</v>
      </c>
      <c r="F54" s="36">
        <f>SUMIF([1]MUNICÍPIOS!C:C,A54,[1]MUNICÍPIOS!I:I)</f>
        <v>32.352941176470587</v>
      </c>
      <c r="G54" s="35">
        <f>SUMIF([1]MUNICÍPIOS!C:C,A54,[1]MUNICÍPIOS!J:J)</f>
        <v>0</v>
      </c>
      <c r="H54" s="35">
        <f>SUMIF([1]MUNICÍPIOS!C:C,A54,[1]MUNICÍPIOS!K:K)</f>
        <v>0</v>
      </c>
      <c r="I54" s="36" t="e">
        <f>SUMIF([1]MUNICÍPIOS!C:C,A54,[1]MUNICÍPIOS!L:L)</f>
        <v>#DIV/0!</v>
      </c>
      <c r="J54" s="35">
        <f>SUMIF([1]MUNICÍPIOS!C:C,A54,[1]MUNICÍPIOS!M:M)</f>
        <v>0</v>
      </c>
      <c r="K54" s="36" t="e">
        <f>SUMIF([1]MUNICÍPIOS!C:C,A54,[1]MUNICÍPIOS!N:N)</f>
        <v>#DIV/0!</v>
      </c>
      <c r="L54" s="35">
        <f>SUMIF([1]MUNICÍPIOS!C:C,A54,[1]MUNICÍPIOS!O:O)</f>
        <v>0</v>
      </c>
      <c r="M54" s="35">
        <f>SUMIF([1]MUNICÍPIOS!C:C,A54,[1]MUNICÍPIOS!P:P)</f>
        <v>0</v>
      </c>
      <c r="N54" s="35">
        <f>SUMIF([1]MUNICÍPIOS!C:C,A54,[1]MUNICÍPIOS!Q:Q)</f>
        <v>0</v>
      </c>
      <c r="O54" s="35">
        <f>SUMIF([1]MUNICÍPIOS!C:C,A54,[1]MUNICÍPIOS!R:R)</f>
        <v>0</v>
      </c>
      <c r="P54" s="36" t="e">
        <f>SUMIF([1]MUNICÍPIOS!C:C,A54,[1]MUNICÍPIOS!S:S)</f>
        <v>#DIV/0!</v>
      </c>
      <c r="Q54" s="35">
        <f>SUMIF([1]MUNICÍPIOS!C:C,A54,[1]MUNICÍPIOS!T:T)</f>
        <v>0</v>
      </c>
      <c r="R54" s="36" t="e">
        <f>SUMIF([1]MUNICÍPIOS!C:C,A54,[1]MUNICÍPIOS!U:U)</f>
        <v>#DIV/0!</v>
      </c>
      <c r="S54" s="35">
        <f>SUMIF([1]MUNICÍPIOS!C:C,A54,[1]MUNICÍPIOS!V:V)</f>
        <v>20</v>
      </c>
      <c r="T54" s="35">
        <f>SUMIF([1]MUNICÍPIOS!C:C,A54,[1]MUNICÍPIOS!W:W)</f>
        <v>13</v>
      </c>
      <c r="U54" s="36">
        <f>SUMIF([1]MUNICÍPIOS!C:C,A54,[1]MUNICÍPIOS!X:X)</f>
        <v>65</v>
      </c>
      <c r="V54" s="35">
        <f>SUMIF([1]MUNICÍPIOS!C:C,A54,[1]MUNICÍPIOS!Y:Y)</f>
        <v>0</v>
      </c>
      <c r="W54" s="36">
        <f>SUMIF([1]MUNICÍPIOS!C:C,A54,[1]MUNICÍPIOS!Z:Z)</f>
        <v>0</v>
      </c>
      <c r="X54" s="37">
        <f>SUMIF([1]MUNICÍPIOS!C:C,A54,[1]MUNICÍPIOS!AA:AA)</f>
        <v>45</v>
      </c>
      <c r="Y54" s="37">
        <f>SUMIF([1]MUNICÍPIOS!C:C,A54,[1]MUNICÍPIOS!AB:AB)</f>
        <v>0</v>
      </c>
      <c r="Z54" s="36">
        <f>SUMIF([1]MUNICÍPIOS!C:C,A54,[1]MUNICÍPIOS!AC:AC)</f>
        <v>0</v>
      </c>
      <c r="AA54" s="37">
        <f>SUMIF([1]MUNICÍPIOS!C:C,A54,[1]MUNICÍPIOS!AD:AD)</f>
        <v>0</v>
      </c>
      <c r="AB54" s="36">
        <f>SUMIF([1]MUNICÍPIOS!C:C,A54,[1]MUNICÍPIOS!AE:AE)</f>
        <v>0</v>
      </c>
      <c r="AC54" s="35">
        <f>SUMIF([1]MUNICÍPIOS!C:C,A54,[1]MUNICÍPIOS!AF:AF)</f>
        <v>88</v>
      </c>
      <c r="AD54" s="35">
        <f>SUMIF([1]MUNICÍPIOS!C:C,A54,[1]MUNICÍPIOS!AG:AG)</f>
        <v>72</v>
      </c>
      <c r="AE54" s="36">
        <f>SUMIF([1]MUNICÍPIOS!C:C,A54,[1]MUNICÍPIOS!AH:AH)</f>
        <v>81.818181818181827</v>
      </c>
      <c r="AF54" s="35">
        <f>SUMIF([1]MUNICÍPIOS!C:C,A54,[1]MUNICÍPIOS!AI:AI)</f>
        <v>22</v>
      </c>
      <c r="AG54" s="34">
        <f>SUMIF([1]MUNICÍPIOS!C:C,A54,[1]MUNICÍPIOS!AJ:AJ)</f>
        <v>25</v>
      </c>
    </row>
    <row r="55" spans="1:33" ht="12.75" x14ac:dyDescent="0.2">
      <c r="A55" s="38" t="s">
        <v>280</v>
      </c>
      <c r="B55" s="35">
        <f>SUMIF([1]MUNICÍPIOS!C:C,A55,[1]MUNICÍPIOS!E:E)</f>
        <v>35</v>
      </c>
      <c r="C55" s="35">
        <f>SUMIF([1]MUNICÍPIOS!C:C,A55,[1]MUNICÍPIOS!F:F)</f>
        <v>28</v>
      </c>
      <c r="D55" s="36">
        <f>SUMIF([1]MUNICÍPIOS!C:C,A55,[1]MUNICÍPIOS!G:G)</f>
        <v>80</v>
      </c>
      <c r="E55" s="35">
        <f>SUMIF([1]MUNICÍPIOS!C:C,A55,[1]MUNICÍPIOS!H:H)</f>
        <v>12</v>
      </c>
      <c r="F55" s="36">
        <f>SUMIF([1]MUNICÍPIOS!C:C,A55,[1]MUNICÍPIOS!I:I)</f>
        <v>34.285714285714285</v>
      </c>
      <c r="G55" s="35">
        <f>SUMIF([1]MUNICÍPIOS!C:C,A55,[1]MUNICÍPIOS!J:J)</f>
        <v>0</v>
      </c>
      <c r="H55" s="35">
        <f>SUMIF([1]MUNICÍPIOS!C:C,A55,[1]MUNICÍPIOS!K:K)</f>
        <v>0</v>
      </c>
      <c r="I55" s="36" t="e">
        <f>SUMIF([1]MUNICÍPIOS!C:C,A55,[1]MUNICÍPIOS!L:L)</f>
        <v>#DIV/0!</v>
      </c>
      <c r="J55" s="35">
        <f>SUMIF([1]MUNICÍPIOS!C:C,A55,[1]MUNICÍPIOS!M:M)</f>
        <v>0</v>
      </c>
      <c r="K55" s="36" t="e">
        <f>SUMIF([1]MUNICÍPIOS!C:C,A55,[1]MUNICÍPIOS!N:N)</f>
        <v>#DIV/0!</v>
      </c>
      <c r="L55" s="35">
        <f>SUMIF([1]MUNICÍPIOS!C:C,A55,[1]MUNICÍPIOS!O:O)</f>
        <v>0</v>
      </c>
      <c r="M55" s="35">
        <f>SUMIF([1]MUNICÍPIOS!C:C,A55,[1]MUNICÍPIOS!P:P)</f>
        <v>0</v>
      </c>
      <c r="N55" s="35">
        <f>SUMIF([1]MUNICÍPIOS!C:C,A55,[1]MUNICÍPIOS!Q:Q)</f>
        <v>0</v>
      </c>
      <c r="O55" s="35">
        <f>SUMIF([1]MUNICÍPIOS!C:C,A55,[1]MUNICÍPIOS!R:R)</f>
        <v>0</v>
      </c>
      <c r="P55" s="36" t="e">
        <f>SUMIF([1]MUNICÍPIOS!C:C,A55,[1]MUNICÍPIOS!S:S)</f>
        <v>#DIV/0!</v>
      </c>
      <c r="Q55" s="35">
        <f>SUMIF([1]MUNICÍPIOS!C:C,A55,[1]MUNICÍPIOS!T:T)</f>
        <v>0</v>
      </c>
      <c r="R55" s="36" t="e">
        <f>SUMIF([1]MUNICÍPIOS!C:C,A55,[1]MUNICÍPIOS!U:U)</f>
        <v>#DIV/0!</v>
      </c>
      <c r="S55" s="35">
        <f>SUMIF([1]MUNICÍPIOS!C:C,A55,[1]MUNICÍPIOS!V:V)</f>
        <v>6</v>
      </c>
      <c r="T55" s="35">
        <f>SUMIF([1]MUNICÍPIOS!C:C,A55,[1]MUNICÍPIOS!W:W)</f>
        <v>4</v>
      </c>
      <c r="U55" s="36">
        <f>SUMIF([1]MUNICÍPIOS!C:C,A55,[1]MUNICÍPIOS!X:X)</f>
        <v>66.666666666666657</v>
      </c>
      <c r="V55" s="35">
        <f>SUMIF([1]MUNICÍPIOS!C:C,A55,[1]MUNICÍPIOS!Y:Y)</f>
        <v>0</v>
      </c>
      <c r="W55" s="36">
        <f>SUMIF([1]MUNICÍPIOS!C:C,A55,[1]MUNICÍPIOS!Z:Z)</f>
        <v>0</v>
      </c>
      <c r="X55" s="37">
        <f>SUMIF([1]MUNICÍPIOS!C:C,A55,[1]MUNICÍPIOS!AA:AA)</f>
        <v>15</v>
      </c>
      <c r="Y55" s="37">
        <f>SUMIF([1]MUNICÍPIOS!C:C,A55,[1]MUNICÍPIOS!AB:AB)</f>
        <v>0</v>
      </c>
      <c r="Z55" s="36">
        <f>SUMIF([1]MUNICÍPIOS!C:C,A55,[1]MUNICÍPIOS!AC:AC)</f>
        <v>0</v>
      </c>
      <c r="AA55" s="37">
        <f>SUMIF([1]MUNICÍPIOS!C:C,A55,[1]MUNICÍPIOS!AD:AD)</f>
        <v>0</v>
      </c>
      <c r="AB55" s="36">
        <f>SUMIF([1]MUNICÍPIOS!C:C,A55,[1]MUNICÍPIOS!AE:AE)</f>
        <v>0</v>
      </c>
      <c r="AC55" s="35">
        <f>SUMIF([1]MUNICÍPIOS!C:C,A55,[1]MUNICÍPIOS!AF:AF)</f>
        <v>41</v>
      </c>
      <c r="AD55" s="35">
        <f>SUMIF([1]MUNICÍPIOS!C:C,A55,[1]MUNICÍPIOS!AG:AG)</f>
        <v>32</v>
      </c>
      <c r="AE55" s="36">
        <f>SUMIF([1]MUNICÍPIOS!C:C,A55,[1]MUNICÍPIOS!AH:AH)</f>
        <v>78.048780487804876</v>
      </c>
      <c r="AF55" s="35">
        <f>SUMIF([1]MUNICÍPIOS!C:C,A55,[1]MUNICÍPIOS!AI:AI)</f>
        <v>12</v>
      </c>
      <c r="AG55" s="34">
        <f>SUMIF([1]MUNICÍPIOS!C:C,A55,[1]MUNICÍPIOS!AJ:AJ)</f>
        <v>29.268292682926827</v>
      </c>
    </row>
    <row r="56" spans="1:33" ht="12.75" x14ac:dyDescent="0.2">
      <c r="A56" s="38" t="s">
        <v>279</v>
      </c>
      <c r="B56" s="35">
        <f>SUMIF([1]MUNICÍPIOS!C:C,A56,[1]MUNICÍPIOS!E:E)</f>
        <v>45</v>
      </c>
      <c r="C56" s="35">
        <f>SUMIF([1]MUNICÍPIOS!C:C,A56,[1]MUNICÍPIOS!F:F)</f>
        <v>35</v>
      </c>
      <c r="D56" s="36">
        <f>SUMIF([1]MUNICÍPIOS!C:C,A56,[1]MUNICÍPIOS!G:G)</f>
        <v>77.777777777777786</v>
      </c>
      <c r="E56" s="35">
        <f>SUMIF([1]MUNICÍPIOS!C:C,A56,[1]MUNICÍPIOS!H:H)</f>
        <v>11</v>
      </c>
      <c r="F56" s="36">
        <f>SUMIF([1]MUNICÍPIOS!C:C,A56,[1]MUNICÍPIOS!I:I)</f>
        <v>24.444444444444443</v>
      </c>
      <c r="G56" s="35">
        <f>SUMIF([1]MUNICÍPIOS!C:C,A56,[1]MUNICÍPIOS!J:J)</f>
        <v>0</v>
      </c>
      <c r="H56" s="35">
        <f>SUMIF([1]MUNICÍPIOS!C:C,A56,[1]MUNICÍPIOS!K:K)</f>
        <v>0</v>
      </c>
      <c r="I56" s="36" t="e">
        <f>SUMIF([1]MUNICÍPIOS!C:C,A56,[1]MUNICÍPIOS!L:L)</f>
        <v>#DIV/0!</v>
      </c>
      <c r="J56" s="35">
        <f>SUMIF([1]MUNICÍPIOS!C:C,A56,[1]MUNICÍPIOS!M:M)</f>
        <v>0</v>
      </c>
      <c r="K56" s="36" t="e">
        <f>SUMIF([1]MUNICÍPIOS!C:C,A56,[1]MUNICÍPIOS!N:N)</f>
        <v>#DIV/0!</v>
      </c>
      <c r="L56" s="35">
        <f>SUMIF([1]MUNICÍPIOS!C:C,A56,[1]MUNICÍPIOS!O:O)</f>
        <v>0</v>
      </c>
      <c r="M56" s="35">
        <f>SUMIF([1]MUNICÍPIOS!C:C,A56,[1]MUNICÍPIOS!P:P)</f>
        <v>0</v>
      </c>
      <c r="N56" s="35">
        <f>SUMIF([1]MUNICÍPIOS!C:C,A56,[1]MUNICÍPIOS!Q:Q)</f>
        <v>0</v>
      </c>
      <c r="O56" s="35">
        <f>SUMIF([1]MUNICÍPIOS!C:C,A56,[1]MUNICÍPIOS!R:R)</f>
        <v>0</v>
      </c>
      <c r="P56" s="36" t="e">
        <f>SUMIF([1]MUNICÍPIOS!C:C,A56,[1]MUNICÍPIOS!S:S)</f>
        <v>#DIV/0!</v>
      </c>
      <c r="Q56" s="35">
        <f>SUMIF([1]MUNICÍPIOS!C:C,A56,[1]MUNICÍPIOS!T:T)</f>
        <v>0</v>
      </c>
      <c r="R56" s="36" t="e">
        <f>SUMIF([1]MUNICÍPIOS!C:C,A56,[1]MUNICÍPIOS!U:U)</f>
        <v>#DIV/0!</v>
      </c>
      <c r="S56" s="35">
        <f>SUMIF([1]MUNICÍPIOS!C:C,A56,[1]MUNICÍPIOS!V:V)</f>
        <v>5</v>
      </c>
      <c r="T56" s="35">
        <f>SUMIF([1]MUNICÍPIOS!C:C,A56,[1]MUNICÍPIOS!W:W)</f>
        <v>10</v>
      </c>
      <c r="U56" s="36">
        <f>SUMIF([1]MUNICÍPIOS!C:C,A56,[1]MUNICÍPIOS!X:X)</f>
        <v>200</v>
      </c>
      <c r="V56" s="35">
        <f>SUMIF([1]MUNICÍPIOS!C:C,A56,[1]MUNICÍPIOS!Y:Y)</f>
        <v>0</v>
      </c>
      <c r="W56" s="36">
        <f>SUMIF([1]MUNICÍPIOS!C:C,A56,[1]MUNICÍPIOS!Z:Z)</f>
        <v>0</v>
      </c>
      <c r="X56" s="37">
        <f>SUMIF([1]MUNICÍPIOS!C:C,A56,[1]MUNICÍPIOS!AA:AA)</f>
        <v>22</v>
      </c>
      <c r="Y56" s="37">
        <f>SUMIF([1]MUNICÍPIOS!C:C,A56,[1]MUNICÍPIOS!AB:AB)</f>
        <v>0</v>
      </c>
      <c r="Z56" s="36">
        <f>SUMIF([1]MUNICÍPIOS!C:C,A56,[1]MUNICÍPIOS!AC:AC)</f>
        <v>0</v>
      </c>
      <c r="AA56" s="37">
        <f>SUMIF([1]MUNICÍPIOS!C:C,A56,[1]MUNICÍPIOS!AD:AD)</f>
        <v>0</v>
      </c>
      <c r="AB56" s="36">
        <f>SUMIF([1]MUNICÍPIOS!C:C,A56,[1]MUNICÍPIOS!AE:AE)</f>
        <v>0</v>
      </c>
      <c r="AC56" s="35">
        <f>SUMIF([1]MUNICÍPIOS!C:C,A56,[1]MUNICÍPIOS!AF:AF)</f>
        <v>50</v>
      </c>
      <c r="AD56" s="35">
        <f>SUMIF([1]MUNICÍPIOS!C:C,A56,[1]MUNICÍPIOS!AG:AG)</f>
        <v>45</v>
      </c>
      <c r="AE56" s="36">
        <f>SUMIF([1]MUNICÍPIOS!C:C,A56,[1]MUNICÍPIOS!AH:AH)</f>
        <v>90</v>
      </c>
      <c r="AF56" s="35">
        <f>SUMIF([1]MUNICÍPIOS!C:C,A56,[1]MUNICÍPIOS!AI:AI)</f>
        <v>11</v>
      </c>
      <c r="AG56" s="34">
        <f>SUMIF([1]MUNICÍPIOS!C:C,A56,[1]MUNICÍPIOS!AJ:AJ)</f>
        <v>22</v>
      </c>
    </row>
    <row r="57" spans="1:33" ht="12.75" x14ac:dyDescent="0.2">
      <c r="A57" s="38" t="s">
        <v>278</v>
      </c>
      <c r="B57" s="35">
        <f>SUMIF([1]MUNICÍPIOS!C:C,A57,[1]MUNICÍPIOS!E:E)</f>
        <v>655</v>
      </c>
      <c r="C57" s="35">
        <f>SUMIF([1]MUNICÍPIOS!C:C,A57,[1]MUNICÍPIOS!F:F)</f>
        <v>479</v>
      </c>
      <c r="D57" s="36">
        <f>SUMIF([1]MUNICÍPIOS!C:C,A57,[1]MUNICÍPIOS!G:G)</f>
        <v>73.129770992366417</v>
      </c>
      <c r="E57" s="35">
        <f>SUMIF([1]MUNICÍPIOS!C:C,A57,[1]MUNICÍPIOS!H:H)</f>
        <v>230</v>
      </c>
      <c r="F57" s="36">
        <f>SUMIF([1]MUNICÍPIOS!C:C,A57,[1]MUNICÍPIOS!I:I)</f>
        <v>35.114503816793892</v>
      </c>
      <c r="G57" s="35">
        <f>SUMIF([1]MUNICÍPIOS!C:C,A57,[1]MUNICÍPIOS!J:J)</f>
        <v>80</v>
      </c>
      <c r="H57" s="35">
        <f>SUMIF([1]MUNICÍPIOS!C:C,A57,[1]MUNICÍPIOS!K:K)</f>
        <v>85</v>
      </c>
      <c r="I57" s="36">
        <f>SUMIF([1]MUNICÍPIOS!C:C,A57,[1]MUNICÍPIOS!L:L)</f>
        <v>106.25</v>
      </c>
      <c r="J57" s="35">
        <f>SUMIF([1]MUNICÍPIOS!C:C,A57,[1]MUNICÍPIOS!M:M)</f>
        <v>85</v>
      </c>
      <c r="K57" s="36">
        <f>SUMIF([1]MUNICÍPIOS!C:C,A57,[1]MUNICÍPIOS!N:N)</f>
        <v>106.25</v>
      </c>
      <c r="L57" s="35">
        <f>SUMIF([1]MUNICÍPIOS!C:C,A57,[1]MUNICÍPIOS!O:O)</f>
        <v>13</v>
      </c>
      <c r="M57" s="35">
        <f>SUMIF([1]MUNICÍPIOS!C:C,A57,[1]MUNICÍPIOS!P:P)</f>
        <v>13</v>
      </c>
      <c r="N57" s="35">
        <f>SUMIF([1]MUNICÍPIOS!C:C,A57,[1]MUNICÍPIOS!Q:Q)</f>
        <v>0</v>
      </c>
      <c r="O57" s="35">
        <f>SUMIF([1]MUNICÍPIOS!C:C,A57,[1]MUNICÍPIOS!R:R)</f>
        <v>0</v>
      </c>
      <c r="P57" s="36" t="e">
        <f>SUMIF([1]MUNICÍPIOS!C:C,A57,[1]MUNICÍPIOS!S:S)</f>
        <v>#DIV/0!</v>
      </c>
      <c r="Q57" s="35">
        <f>SUMIF([1]MUNICÍPIOS!C:C,A57,[1]MUNICÍPIOS!T:T)</f>
        <v>0</v>
      </c>
      <c r="R57" s="36" t="e">
        <f>SUMIF([1]MUNICÍPIOS!C:C,A57,[1]MUNICÍPIOS!U:U)</f>
        <v>#DIV/0!</v>
      </c>
      <c r="S57" s="35">
        <f>SUMIF([1]MUNICÍPIOS!C:C,A57,[1]MUNICÍPIOS!V:V)</f>
        <v>112</v>
      </c>
      <c r="T57" s="35">
        <f>SUMIF([1]MUNICÍPIOS!C:C,A57,[1]MUNICÍPIOS!W:W)</f>
        <v>42</v>
      </c>
      <c r="U57" s="36">
        <f>SUMIF([1]MUNICÍPIOS!C:C,A57,[1]MUNICÍPIOS!X:X)</f>
        <v>37.5</v>
      </c>
      <c r="V57" s="35">
        <f>SUMIF([1]MUNICÍPIOS!C:C,A57,[1]MUNICÍPIOS!Y:Y)</f>
        <v>0</v>
      </c>
      <c r="W57" s="36">
        <f>SUMIF([1]MUNICÍPIOS!C:C,A57,[1]MUNICÍPIOS!Z:Z)</f>
        <v>0</v>
      </c>
      <c r="X57" s="37">
        <f>SUMIF([1]MUNICÍPIOS!C:C,A57,[1]MUNICÍPIOS!AA:AA)</f>
        <v>206</v>
      </c>
      <c r="Y57" s="37">
        <f>SUMIF([1]MUNICÍPIOS!C:C,A57,[1]MUNICÍPIOS!AB:AB)</f>
        <v>0</v>
      </c>
      <c r="Z57" s="36">
        <f>SUMIF([1]MUNICÍPIOS!C:C,A57,[1]MUNICÍPIOS!AC:AC)</f>
        <v>0</v>
      </c>
      <c r="AA57" s="37">
        <f>SUMIF([1]MUNICÍPIOS!C:C,A57,[1]MUNICÍPIOS!AD:AD)</f>
        <v>0</v>
      </c>
      <c r="AB57" s="36">
        <f>SUMIF([1]MUNICÍPIOS!C:C,A57,[1]MUNICÍPIOS!AE:AE)</f>
        <v>0</v>
      </c>
      <c r="AC57" s="35">
        <f>SUMIF([1]MUNICÍPIOS!C:C,A57,[1]MUNICÍPIOS!AF:AF)</f>
        <v>847</v>
      </c>
      <c r="AD57" s="35">
        <f>SUMIF([1]MUNICÍPIOS!C:C,A57,[1]MUNICÍPIOS!AG:AG)</f>
        <v>606</v>
      </c>
      <c r="AE57" s="36">
        <f>SUMIF([1]MUNICÍPIOS!C:C,A57,[1]MUNICÍPIOS!AH:AH)</f>
        <v>71.546635182998813</v>
      </c>
      <c r="AF57" s="35">
        <f>SUMIF([1]MUNICÍPIOS!C:C,A57,[1]MUNICÍPIOS!AI:AI)</f>
        <v>328</v>
      </c>
      <c r="AG57" s="34">
        <f>SUMIF([1]MUNICÍPIOS!C:C,A57,[1]MUNICÍPIOS!AJ:AJ)</f>
        <v>38.72491145218418</v>
      </c>
    </row>
    <row r="58" spans="1:33" ht="12.75" x14ac:dyDescent="0.2">
      <c r="A58" s="38" t="s">
        <v>277</v>
      </c>
      <c r="B58" s="35">
        <f>SUMIF([1]MUNICÍPIOS!C:C,A58,[1]MUNICÍPIOS!E:E)</f>
        <v>83</v>
      </c>
      <c r="C58" s="35">
        <f>SUMIF([1]MUNICÍPIOS!C:C,A58,[1]MUNICÍPIOS!F:F)</f>
        <v>80</v>
      </c>
      <c r="D58" s="36">
        <f>SUMIF([1]MUNICÍPIOS!C:C,A58,[1]MUNICÍPIOS!G:G)</f>
        <v>96.385542168674704</v>
      </c>
      <c r="E58" s="35">
        <f>SUMIF([1]MUNICÍPIOS!C:C,A58,[1]MUNICÍPIOS!H:H)</f>
        <v>22</v>
      </c>
      <c r="F58" s="36">
        <f>SUMIF([1]MUNICÍPIOS!C:C,A58,[1]MUNICÍPIOS!I:I)</f>
        <v>26.506024096385545</v>
      </c>
      <c r="G58" s="35">
        <f>SUMIF([1]MUNICÍPIOS!C:C,A58,[1]MUNICÍPIOS!J:J)</f>
        <v>0</v>
      </c>
      <c r="H58" s="35">
        <f>SUMIF([1]MUNICÍPIOS!C:C,A58,[1]MUNICÍPIOS!K:K)</f>
        <v>0</v>
      </c>
      <c r="I58" s="36" t="e">
        <f>SUMIF([1]MUNICÍPIOS!C:C,A58,[1]MUNICÍPIOS!L:L)</f>
        <v>#DIV/0!</v>
      </c>
      <c r="J58" s="35">
        <f>SUMIF([1]MUNICÍPIOS!C:C,A58,[1]MUNICÍPIOS!M:M)</f>
        <v>0</v>
      </c>
      <c r="K58" s="36" t="e">
        <f>SUMIF([1]MUNICÍPIOS!C:C,A58,[1]MUNICÍPIOS!N:N)</f>
        <v>#DIV/0!</v>
      </c>
      <c r="L58" s="35">
        <f>SUMIF([1]MUNICÍPIOS!C:C,A58,[1]MUNICÍPIOS!O:O)</f>
        <v>0</v>
      </c>
      <c r="M58" s="35">
        <f>SUMIF([1]MUNICÍPIOS!C:C,A58,[1]MUNICÍPIOS!P:P)</f>
        <v>0</v>
      </c>
      <c r="N58" s="35">
        <f>SUMIF([1]MUNICÍPIOS!C:C,A58,[1]MUNICÍPIOS!Q:Q)</f>
        <v>0</v>
      </c>
      <c r="O58" s="35">
        <f>SUMIF([1]MUNICÍPIOS!C:C,A58,[1]MUNICÍPIOS!R:R)</f>
        <v>0</v>
      </c>
      <c r="P58" s="36" t="e">
        <f>SUMIF([1]MUNICÍPIOS!C:C,A58,[1]MUNICÍPIOS!S:S)</f>
        <v>#DIV/0!</v>
      </c>
      <c r="Q58" s="35">
        <f>SUMIF([1]MUNICÍPIOS!C:C,A58,[1]MUNICÍPIOS!T:T)</f>
        <v>0</v>
      </c>
      <c r="R58" s="36" t="e">
        <f>SUMIF([1]MUNICÍPIOS!C:C,A58,[1]MUNICÍPIOS!U:U)</f>
        <v>#DIV/0!</v>
      </c>
      <c r="S58" s="35">
        <f>SUMIF([1]MUNICÍPIOS!C:C,A58,[1]MUNICÍPIOS!V:V)</f>
        <v>17</v>
      </c>
      <c r="T58" s="35">
        <f>SUMIF([1]MUNICÍPIOS!C:C,A58,[1]MUNICÍPIOS!W:W)</f>
        <v>13</v>
      </c>
      <c r="U58" s="36">
        <f>SUMIF([1]MUNICÍPIOS!C:C,A58,[1]MUNICÍPIOS!X:X)</f>
        <v>76.470588235294116</v>
      </c>
      <c r="V58" s="35">
        <f>SUMIF([1]MUNICÍPIOS!C:C,A58,[1]MUNICÍPIOS!Y:Y)</f>
        <v>0</v>
      </c>
      <c r="W58" s="36">
        <f>SUMIF([1]MUNICÍPIOS!C:C,A58,[1]MUNICÍPIOS!Z:Z)</f>
        <v>0</v>
      </c>
      <c r="X58" s="37">
        <f>SUMIF([1]MUNICÍPIOS!C:C,A58,[1]MUNICÍPIOS!AA:AA)</f>
        <v>39</v>
      </c>
      <c r="Y58" s="37">
        <f>SUMIF([1]MUNICÍPIOS!C:C,A58,[1]MUNICÍPIOS!AB:AB)</f>
        <v>0</v>
      </c>
      <c r="Z58" s="36">
        <f>SUMIF([1]MUNICÍPIOS!C:C,A58,[1]MUNICÍPIOS!AC:AC)</f>
        <v>0</v>
      </c>
      <c r="AA58" s="37">
        <f>SUMIF([1]MUNICÍPIOS!C:C,A58,[1]MUNICÍPIOS!AD:AD)</f>
        <v>0</v>
      </c>
      <c r="AB58" s="36">
        <f>SUMIF([1]MUNICÍPIOS!C:C,A58,[1]MUNICÍPIOS!AE:AE)</f>
        <v>0</v>
      </c>
      <c r="AC58" s="35">
        <f>SUMIF([1]MUNICÍPIOS!C:C,A58,[1]MUNICÍPIOS!AF:AF)</f>
        <v>100</v>
      </c>
      <c r="AD58" s="35">
        <f>SUMIF([1]MUNICÍPIOS!C:C,A58,[1]MUNICÍPIOS!AG:AG)</f>
        <v>93</v>
      </c>
      <c r="AE58" s="36">
        <f>SUMIF([1]MUNICÍPIOS!C:C,A58,[1]MUNICÍPIOS!AH:AH)</f>
        <v>93</v>
      </c>
      <c r="AF58" s="35">
        <f>SUMIF([1]MUNICÍPIOS!C:C,A58,[1]MUNICÍPIOS!AI:AI)</f>
        <v>22</v>
      </c>
      <c r="AG58" s="34">
        <f>SUMIF([1]MUNICÍPIOS!C:C,A58,[1]MUNICÍPIOS!AJ:AJ)</f>
        <v>22</v>
      </c>
    </row>
    <row r="59" spans="1:33" ht="12.75" x14ac:dyDescent="0.2">
      <c r="A59" s="38" t="s">
        <v>276</v>
      </c>
      <c r="B59" s="35">
        <f>SUMIF([1]MUNICÍPIOS!C:C,A59,[1]MUNICÍPIOS!E:E)</f>
        <v>68</v>
      </c>
      <c r="C59" s="35">
        <f>SUMIF([1]MUNICÍPIOS!C:C,A59,[1]MUNICÍPIOS!F:F)</f>
        <v>60</v>
      </c>
      <c r="D59" s="36">
        <f>SUMIF([1]MUNICÍPIOS!C:C,A59,[1]MUNICÍPIOS!G:G)</f>
        <v>88.235294117647058</v>
      </c>
      <c r="E59" s="35">
        <f>SUMIF([1]MUNICÍPIOS!C:C,A59,[1]MUNICÍPIOS!H:H)</f>
        <v>14</v>
      </c>
      <c r="F59" s="36">
        <f>SUMIF([1]MUNICÍPIOS!C:C,A59,[1]MUNICÍPIOS!I:I)</f>
        <v>20.588235294117645</v>
      </c>
      <c r="G59" s="35">
        <f>SUMIF([1]MUNICÍPIOS!C:C,A59,[1]MUNICÍPIOS!J:J)</f>
        <v>0</v>
      </c>
      <c r="H59" s="35">
        <f>SUMIF([1]MUNICÍPIOS!C:C,A59,[1]MUNICÍPIOS!K:K)</f>
        <v>0</v>
      </c>
      <c r="I59" s="36" t="e">
        <f>SUMIF([1]MUNICÍPIOS!C:C,A59,[1]MUNICÍPIOS!L:L)</f>
        <v>#DIV/0!</v>
      </c>
      <c r="J59" s="35">
        <f>SUMIF([1]MUNICÍPIOS!C:C,A59,[1]MUNICÍPIOS!M:M)</f>
        <v>0</v>
      </c>
      <c r="K59" s="36" t="e">
        <f>SUMIF([1]MUNICÍPIOS!C:C,A59,[1]MUNICÍPIOS!N:N)</f>
        <v>#DIV/0!</v>
      </c>
      <c r="L59" s="35">
        <f>SUMIF([1]MUNICÍPIOS!C:C,A59,[1]MUNICÍPIOS!O:O)</f>
        <v>0</v>
      </c>
      <c r="M59" s="35">
        <f>SUMIF([1]MUNICÍPIOS!C:C,A59,[1]MUNICÍPIOS!P:P)</f>
        <v>0</v>
      </c>
      <c r="N59" s="35">
        <f>SUMIF([1]MUNICÍPIOS!C:C,A59,[1]MUNICÍPIOS!Q:Q)</f>
        <v>0</v>
      </c>
      <c r="O59" s="35">
        <f>SUMIF([1]MUNICÍPIOS!C:C,A59,[1]MUNICÍPIOS!R:R)</f>
        <v>0</v>
      </c>
      <c r="P59" s="36" t="e">
        <f>SUMIF([1]MUNICÍPIOS!C:C,A59,[1]MUNICÍPIOS!S:S)</f>
        <v>#DIV/0!</v>
      </c>
      <c r="Q59" s="35">
        <f>SUMIF([1]MUNICÍPIOS!C:C,A59,[1]MUNICÍPIOS!T:T)</f>
        <v>0</v>
      </c>
      <c r="R59" s="36" t="e">
        <f>SUMIF([1]MUNICÍPIOS!C:C,A59,[1]MUNICÍPIOS!U:U)</f>
        <v>#DIV/0!</v>
      </c>
      <c r="S59" s="35">
        <f>SUMIF([1]MUNICÍPIOS!C:C,A59,[1]MUNICÍPIOS!V:V)</f>
        <v>17</v>
      </c>
      <c r="T59" s="35">
        <f>SUMIF([1]MUNICÍPIOS!C:C,A59,[1]MUNICÍPIOS!W:W)</f>
        <v>14</v>
      </c>
      <c r="U59" s="36">
        <f>SUMIF([1]MUNICÍPIOS!C:C,A59,[1]MUNICÍPIOS!X:X)</f>
        <v>82.35294117647058</v>
      </c>
      <c r="V59" s="35">
        <f>SUMIF([1]MUNICÍPIOS!C:C,A59,[1]MUNICÍPIOS!Y:Y)</f>
        <v>0</v>
      </c>
      <c r="W59" s="36">
        <f>SUMIF([1]MUNICÍPIOS!C:C,A59,[1]MUNICÍPIOS!Z:Z)</f>
        <v>0</v>
      </c>
      <c r="X59" s="37">
        <f>SUMIF([1]MUNICÍPIOS!C:C,A59,[1]MUNICÍPIOS!AA:AA)</f>
        <v>50</v>
      </c>
      <c r="Y59" s="37">
        <f>SUMIF([1]MUNICÍPIOS!C:C,A59,[1]MUNICÍPIOS!AB:AB)</f>
        <v>0</v>
      </c>
      <c r="Z59" s="36">
        <f>SUMIF([1]MUNICÍPIOS!C:C,A59,[1]MUNICÍPIOS!AC:AC)</f>
        <v>0</v>
      </c>
      <c r="AA59" s="37">
        <f>SUMIF([1]MUNICÍPIOS!C:C,A59,[1]MUNICÍPIOS!AD:AD)</f>
        <v>0</v>
      </c>
      <c r="AB59" s="36">
        <f>SUMIF([1]MUNICÍPIOS!C:C,A59,[1]MUNICÍPIOS!AE:AE)</f>
        <v>0</v>
      </c>
      <c r="AC59" s="35">
        <f>SUMIF([1]MUNICÍPIOS!C:C,A59,[1]MUNICÍPIOS!AF:AF)</f>
        <v>85</v>
      </c>
      <c r="AD59" s="35">
        <f>SUMIF([1]MUNICÍPIOS!C:C,A59,[1]MUNICÍPIOS!AG:AG)</f>
        <v>74</v>
      </c>
      <c r="AE59" s="36">
        <f>SUMIF([1]MUNICÍPIOS!C:C,A59,[1]MUNICÍPIOS!AH:AH)</f>
        <v>87.058823529411768</v>
      </c>
      <c r="AF59" s="35">
        <f>SUMIF([1]MUNICÍPIOS!C:C,A59,[1]MUNICÍPIOS!AI:AI)</f>
        <v>14</v>
      </c>
      <c r="AG59" s="34">
        <f>SUMIF([1]MUNICÍPIOS!C:C,A59,[1]MUNICÍPIOS!AJ:AJ)</f>
        <v>16.470588235294116</v>
      </c>
    </row>
    <row r="60" spans="1:33" ht="12.75" x14ac:dyDescent="0.2">
      <c r="A60" s="38" t="s">
        <v>275</v>
      </c>
      <c r="B60" s="35">
        <f>SUMIF([1]MUNICÍPIOS!C:C,A60,[1]MUNICÍPIOS!E:E)</f>
        <v>80</v>
      </c>
      <c r="C60" s="35">
        <f>SUMIF([1]MUNICÍPIOS!C:C,A60,[1]MUNICÍPIOS!F:F)</f>
        <v>47</v>
      </c>
      <c r="D60" s="36">
        <f>SUMIF([1]MUNICÍPIOS!C:C,A60,[1]MUNICÍPIOS!G:G)</f>
        <v>58.75</v>
      </c>
      <c r="E60" s="35">
        <f>SUMIF([1]MUNICÍPIOS!C:C,A60,[1]MUNICÍPIOS!H:H)</f>
        <v>15</v>
      </c>
      <c r="F60" s="36">
        <f>SUMIF([1]MUNICÍPIOS!C:C,A60,[1]MUNICÍPIOS!I:I)</f>
        <v>18.75</v>
      </c>
      <c r="G60" s="35">
        <f>SUMIF([1]MUNICÍPIOS!C:C,A60,[1]MUNICÍPIOS!J:J)</f>
        <v>0</v>
      </c>
      <c r="H60" s="35">
        <f>SUMIF([1]MUNICÍPIOS!C:C,A60,[1]MUNICÍPIOS!K:K)</f>
        <v>0</v>
      </c>
      <c r="I60" s="36" t="e">
        <f>SUMIF([1]MUNICÍPIOS!C:C,A60,[1]MUNICÍPIOS!L:L)</f>
        <v>#DIV/0!</v>
      </c>
      <c r="J60" s="35">
        <f>SUMIF([1]MUNICÍPIOS!C:C,A60,[1]MUNICÍPIOS!M:M)</f>
        <v>0</v>
      </c>
      <c r="K60" s="36" t="e">
        <f>SUMIF([1]MUNICÍPIOS!C:C,A60,[1]MUNICÍPIOS!N:N)</f>
        <v>#DIV/0!</v>
      </c>
      <c r="L60" s="35">
        <f>SUMIF([1]MUNICÍPIOS!C:C,A60,[1]MUNICÍPIOS!O:O)</f>
        <v>0</v>
      </c>
      <c r="M60" s="35">
        <f>SUMIF([1]MUNICÍPIOS!C:C,A60,[1]MUNICÍPIOS!P:P)</f>
        <v>0</v>
      </c>
      <c r="N60" s="35">
        <f>SUMIF([1]MUNICÍPIOS!C:C,A60,[1]MUNICÍPIOS!Q:Q)</f>
        <v>0</v>
      </c>
      <c r="O60" s="35">
        <f>SUMIF([1]MUNICÍPIOS!C:C,A60,[1]MUNICÍPIOS!R:R)</f>
        <v>0</v>
      </c>
      <c r="P60" s="36" t="e">
        <f>SUMIF([1]MUNICÍPIOS!C:C,A60,[1]MUNICÍPIOS!S:S)</f>
        <v>#DIV/0!</v>
      </c>
      <c r="Q60" s="35">
        <f>SUMIF([1]MUNICÍPIOS!C:C,A60,[1]MUNICÍPIOS!T:T)</f>
        <v>0</v>
      </c>
      <c r="R60" s="36" t="e">
        <f>SUMIF([1]MUNICÍPIOS!C:C,A60,[1]MUNICÍPIOS!U:U)</f>
        <v>#DIV/0!</v>
      </c>
      <c r="S60" s="35">
        <f>SUMIF([1]MUNICÍPIOS!C:C,A60,[1]MUNICÍPIOS!V:V)</f>
        <v>24</v>
      </c>
      <c r="T60" s="35">
        <f>SUMIF([1]MUNICÍPIOS!C:C,A60,[1]MUNICÍPIOS!W:W)</f>
        <v>20</v>
      </c>
      <c r="U60" s="36">
        <f>SUMIF([1]MUNICÍPIOS!C:C,A60,[1]MUNICÍPIOS!X:X)</f>
        <v>83.333333333333343</v>
      </c>
      <c r="V60" s="35">
        <f>SUMIF([1]MUNICÍPIOS!C:C,A60,[1]MUNICÍPIOS!Y:Y)</f>
        <v>0</v>
      </c>
      <c r="W60" s="36">
        <f>SUMIF([1]MUNICÍPIOS!C:C,A60,[1]MUNICÍPIOS!Z:Z)</f>
        <v>0</v>
      </c>
      <c r="X60" s="37">
        <f>SUMIF([1]MUNICÍPIOS!C:C,A60,[1]MUNICÍPIOS!AA:AA)</f>
        <v>46</v>
      </c>
      <c r="Y60" s="37">
        <f>SUMIF([1]MUNICÍPIOS!C:C,A60,[1]MUNICÍPIOS!AB:AB)</f>
        <v>0</v>
      </c>
      <c r="Z60" s="36">
        <f>SUMIF([1]MUNICÍPIOS!C:C,A60,[1]MUNICÍPIOS!AC:AC)</f>
        <v>0</v>
      </c>
      <c r="AA60" s="37">
        <f>SUMIF([1]MUNICÍPIOS!C:C,A60,[1]MUNICÍPIOS!AD:AD)</f>
        <v>0</v>
      </c>
      <c r="AB60" s="36">
        <f>SUMIF([1]MUNICÍPIOS!C:C,A60,[1]MUNICÍPIOS!AE:AE)</f>
        <v>0</v>
      </c>
      <c r="AC60" s="35">
        <f>SUMIF([1]MUNICÍPIOS!C:C,A60,[1]MUNICÍPIOS!AF:AF)</f>
        <v>104</v>
      </c>
      <c r="AD60" s="35">
        <f>SUMIF([1]MUNICÍPIOS!C:C,A60,[1]MUNICÍPIOS!AG:AG)</f>
        <v>67</v>
      </c>
      <c r="AE60" s="36">
        <f>SUMIF([1]MUNICÍPIOS!C:C,A60,[1]MUNICÍPIOS!AH:AH)</f>
        <v>64.423076923076934</v>
      </c>
      <c r="AF60" s="35">
        <f>SUMIF([1]MUNICÍPIOS!C:C,A60,[1]MUNICÍPIOS!AI:AI)</f>
        <v>15</v>
      </c>
      <c r="AG60" s="34">
        <f>SUMIF([1]MUNICÍPIOS!C:C,A60,[1]MUNICÍPIOS!AJ:AJ)</f>
        <v>14.423076923076922</v>
      </c>
    </row>
    <row r="61" spans="1:33" ht="12.75" x14ac:dyDescent="0.2">
      <c r="A61" s="38" t="s">
        <v>274</v>
      </c>
      <c r="B61" s="35">
        <f>SUMIF([1]MUNICÍPIOS!C:C,A61,[1]MUNICÍPIOS!E:E)</f>
        <v>39</v>
      </c>
      <c r="C61" s="35">
        <f>SUMIF([1]MUNICÍPIOS!C:C,A61,[1]MUNICÍPIOS!F:F)</f>
        <v>28</v>
      </c>
      <c r="D61" s="36">
        <f>SUMIF([1]MUNICÍPIOS!C:C,A61,[1]MUNICÍPIOS!G:G)</f>
        <v>71.794871794871796</v>
      </c>
      <c r="E61" s="35">
        <f>SUMIF([1]MUNICÍPIOS!C:C,A61,[1]MUNICÍPIOS!H:H)</f>
        <v>13</v>
      </c>
      <c r="F61" s="36">
        <f>SUMIF([1]MUNICÍPIOS!C:C,A61,[1]MUNICÍPIOS!I:I)</f>
        <v>33.333333333333329</v>
      </c>
      <c r="G61" s="35">
        <f>SUMIF([1]MUNICÍPIOS!C:C,A61,[1]MUNICÍPIOS!J:J)</f>
        <v>0</v>
      </c>
      <c r="H61" s="35">
        <f>SUMIF([1]MUNICÍPIOS!C:C,A61,[1]MUNICÍPIOS!K:K)</f>
        <v>0</v>
      </c>
      <c r="I61" s="36" t="e">
        <f>SUMIF([1]MUNICÍPIOS!C:C,A61,[1]MUNICÍPIOS!L:L)</f>
        <v>#DIV/0!</v>
      </c>
      <c r="J61" s="35">
        <f>SUMIF([1]MUNICÍPIOS!C:C,A61,[1]MUNICÍPIOS!M:M)</f>
        <v>0</v>
      </c>
      <c r="K61" s="36" t="e">
        <f>SUMIF([1]MUNICÍPIOS!C:C,A61,[1]MUNICÍPIOS!N:N)</f>
        <v>#DIV/0!</v>
      </c>
      <c r="L61" s="35">
        <f>SUMIF([1]MUNICÍPIOS!C:C,A61,[1]MUNICÍPIOS!O:O)</f>
        <v>0</v>
      </c>
      <c r="M61" s="35">
        <f>SUMIF([1]MUNICÍPIOS!C:C,A61,[1]MUNICÍPIOS!P:P)</f>
        <v>0</v>
      </c>
      <c r="N61" s="35">
        <f>SUMIF([1]MUNICÍPIOS!C:C,A61,[1]MUNICÍPIOS!Q:Q)</f>
        <v>0</v>
      </c>
      <c r="O61" s="35">
        <f>SUMIF([1]MUNICÍPIOS!C:C,A61,[1]MUNICÍPIOS!R:R)</f>
        <v>0</v>
      </c>
      <c r="P61" s="36" t="e">
        <f>SUMIF([1]MUNICÍPIOS!C:C,A61,[1]MUNICÍPIOS!S:S)</f>
        <v>#DIV/0!</v>
      </c>
      <c r="Q61" s="35">
        <f>SUMIF([1]MUNICÍPIOS!C:C,A61,[1]MUNICÍPIOS!T:T)</f>
        <v>0</v>
      </c>
      <c r="R61" s="36" t="e">
        <f>SUMIF([1]MUNICÍPIOS!C:C,A61,[1]MUNICÍPIOS!U:U)</f>
        <v>#DIV/0!</v>
      </c>
      <c r="S61" s="35">
        <f>SUMIF([1]MUNICÍPIOS!C:C,A61,[1]MUNICÍPIOS!V:V)</f>
        <v>4</v>
      </c>
      <c r="T61" s="35">
        <f>SUMIF([1]MUNICÍPIOS!C:C,A61,[1]MUNICÍPIOS!W:W)</f>
        <v>5</v>
      </c>
      <c r="U61" s="36">
        <f>SUMIF([1]MUNICÍPIOS!C:C,A61,[1]MUNICÍPIOS!X:X)</f>
        <v>125</v>
      </c>
      <c r="V61" s="35">
        <f>SUMIF([1]MUNICÍPIOS!C:C,A61,[1]MUNICÍPIOS!Y:Y)</f>
        <v>0</v>
      </c>
      <c r="W61" s="36">
        <f>SUMIF([1]MUNICÍPIOS!C:C,A61,[1]MUNICÍPIOS!Z:Z)</f>
        <v>0</v>
      </c>
      <c r="X61" s="37">
        <f>SUMIF([1]MUNICÍPIOS!C:C,A61,[1]MUNICÍPIOS!AA:AA)</f>
        <v>11</v>
      </c>
      <c r="Y61" s="37">
        <f>SUMIF([1]MUNICÍPIOS!C:C,A61,[1]MUNICÍPIOS!AB:AB)</f>
        <v>0</v>
      </c>
      <c r="Z61" s="36">
        <f>SUMIF([1]MUNICÍPIOS!C:C,A61,[1]MUNICÍPIOS!AC:AC)</f>
        <v>0</v>
      </c>
      <c r="AA61" s="37">
        <f>SUMIF([1]MUNICÍPIOS!C:C,A61,[1]MUNICÍPIOS!AD:AD)</f>
        <v>0</v>
      </c>
      <c r="AB61" s="36">
        <f>SUMIF([1]MUNICÍPIOS!C:C,A61,[1]MUNICÍPIOS!AE:AE)</f>
        <v>0</v>
      </c>
      <c r="AC61" s="35">
        <f>SUMIF([1]MUNICÍPIOS!C:C,A61,[1]MUNICÍPIOS!AF:AF)</f>
        <v>43</v>
      </c>
      <c r="AD61" s="35">
        <f>SUMIF([1]MUNICÍPIOS!C:C,A61,[1]MUNICÍPIOS!AG:AG)</f>
        <v>33</v>
      </c>
      <c r="AE61" s="36">
        <f>SUMIF([1]MUNICÍPIOS!C:C,A61,[1]MUNICÍPIOS!AH:AH)</f>
        <v>76.744186046511629</v>
      </c>
      <c r="AF61" s="35">
        <f>SUMIF([1]MUNICÍPIOS!C:C,A61,[1]MUNICÍPIOS!AI:AI)</f>
        <v>13</v>
      </c>
      <c r="AG61" s="34">
        <f>SUMIF([1]MUNICÍPIOS!C:C,A61,[1]MUNICÍPIOS!AJ:AJ)</f>
        <v>30.232558139534881</v>
      </c>
    </row>
    <row r="62" spans="1:33" ht="12.75" x14ac:dyDescent="0.2">
      <c r="A62" s="38" t="s">
        <v>273</v>
      </c>
      <c r="B62" s="35">
        <f>SUMIF([1]MUNICÍPIOS!C:C,A62,[1]MUNICÍPIOS!E:E)</f>
        <v>44</v>
      </c>
      <c r="C62" s="35">
        <f>SUMIF([1]MUNICÍPIOS!C:C,A62,[1]MUNICÍPIOS!F:F)</f>
        <v>40</v>
      </c>
      <c r="D62" s="36">
        <f>SUMIF([1]MUNICÍPIOS!C:C,A62,[1]MUNICÍPIOS!G:G)</f>
        <v>90.909090909090907</v>
      </c>
      <c r="E62" s="35">
        <f>SUMIF([1]MUNICÍPIOS!C:C,A62,[1]MUNICÍPIOS!H:H)</f>
        <v>2</v>
      </c>
      <c r="F62" s="36">
        <f>SUMIF([1]MUNICÍPIOS!C:C,A62,[1]MUNICÍPIOS!I:I)</f>
        <v>4.5454545454545459</v>
      </c>
      <c r="G62" s="35">
        <f>SUMIF([1]MUNICÍPIOS!C:C,A62,[1]MUNICÍPIOS!J:J)</f>
        <v>0</v>
      </c>
      <c r="H62" s="35">
        <f>SUMIF([1]MUNICÍPIOS!C:C,A62,[1]MUNICÍPIOS!K:K)</f>
        <v>0</v>
      </c>
      <c r="I62" s="36" t="e">
        <f>SUMIF([1]MUNICÍPIOS!C:C,A62,[1]MUNICÍPIOS!L:L)</f>
        <v>#DIV/0!</v>
      </c>
      <c r="J62" s="35">
        <f>SUMIF([1]MUNICÍPIOS!C:C,A62,[1]MUNICÍPIOS!M:M)</f>
        <v>0</v>
      </c>
      <c r="K62" s="36" t="e">
        <f>SUMIF([1]MUNICÍPIOS!C:C,A62,[1]MUNICÍPIOS!N:N)</f>
        <v>#DIV/0!</v>
      </c>
      <c r="L62" s="35">
        <f>SUMIF([1]MUNICÍPIOS!C:C,A62,[1]MUNICÍPIOS!O:O)</f>
        <v>0</v>
      </c>
      <c r="M62" s="35">
        <f>SUMIF([1]MUNICÍPIOS!C:C,A62,[1]MUNICÍPIOS!P:P)</f>
        <v>0</v>
      </c>
      <c r="N62" s="35">
        <f>SUMIF([1]MUNICÍPIOS!C:C,A62,[1]MUNICÍPIOS!Q:Q)</f>
        <v>0</v>
      </c>
      <c r="O62" s="35">
        <f>SUMIF([1]MUNICÍPIOS!C:C,A62,[1]MUNICÍPIOS!R:R)</f>
        <v>0</v>
      </c>
      <c r="P62" s="36" t="e">
        <f>SUMIF([1]MUNICÍPIOS!C:C,A62,[1]MUNICÍPIOS!S:S)</f>
        <v>#DIV/0!</v>
      </c>
      <c r="Q62" s="35">
        <f>SUMIF([1]MUNICÍPIOS!C:C,A62,[1]MUNICÍPIOS!T:T)</f>
        <v>0</v>
      </c>
      <c r="R62" s="36" t="e">
        <f>SUMIF([1]MUNICÍPIOS!C:C,A62,[1]MUNICÍPIOS!U:U)</f>
        <v>#DIV/0!</v>
      </c>
      <c r="S62" s="35">
        <f>SUMIF([1]MUNICÍPIOS!C:C,A62,[1]MUNICÍPIOS!V:V)</f>
        <v>12</v>
      </c>
      <c r="T62" s="35">
        <f>SUMIF([1]MUNICÍPIOS!C:C,A62,[1]MUNICÍPIOS!W:W)</f>
        <v>0</v>
      </c>
      <c r="U62" s="36">
        <f>SUMIF([1]MUNICÍPIOS!C:C,A62,[1]MUNICÍPIOS!X:X)</f>
        <v>0</v>
      </c>
      <c r="V62" s="35">
        <f>SUMIF([1]MUNICÍPIOS!C:C,A62,[1]MUNICÍPIOS!Y:Y)</f>
        <v>0</v>
      </c>
      <c r="W62" s="36">
        <f>SUMIF([1]MUNICÍPIOS!C:C,A62,[1]MUNICÍPIOS!Z:Z)</f>
        <v>0</v>
      </c>
      <c r="X62" s="37">
        <f>SUMIF([1]MUNICÍPIOS!C:C,A62,[1]MUNICÍPIOS!AA:AA)</f>
        <v>15</v>
      </c>
      <c r="Y62" s="37">
        <f>SUMIF([1]MUNICÍPIOS!C:C,A62,[1]MUNICÍPIOS!AB:AB)</f>
        <v>0</v>
      </c>
      <c r="Z62" s="36">
        <f>SUMIF([1]MUNICÍPIOS!C:C,A62,[1]MUNICÍPIOS!AC:AC)</f>
        <v>0</v>
      </c>
      <c r="AA62" s="37">
        <f>SUMIF([1]MUNICÍPIOS!C:C,A62,[1]MUNICÍPIOS!AD:AD)</f>
        <v>0</v>
      </c>
      <c r="AB62" s="36">
        <f>SUMIF([1]MUNICÍPIOS!C:C,A62,[1]MUNICÍPIOS!AE:AE)</f>
        <v>0</v>
      </c>
      <c r="AC62" s="35">
        <f>SUMIF([1]MUNICÍPIOS!C:C,A62,[1]MUNICÍPIOS!AF:AF)</f>
        <v>56</v>
      </c>
      <c r="AD62" s="35">
        <f>SUMIF([1]MUNICÍPIOS!C:C,A62,[1]MUNICÍPIOS!AG:AG)</f>
        <v>40</v>
      </c>
      <c r="AE62" s="36">
        <f>SUMIF([1]MUNICÍPIOS!C:C,A62,[1]MUNICÍPIOS!AH:AH)</f>
        <v>71.428571428571431</v>
      </c>
      <c r="AF62" s="35">
        <f>SUMIF([1]MUNICÍPIOS!C:C,A62,[1]MUNICÍPIOS!AI:AI)</f>
        <v>2</v>
      </c>
      <c r="AG62" s="34">
        <f>SUMIF([1]MUNICÍPIOS!C:C,A62,[1]MUNICÍPIOS!AJ:AJ)</f>
        <v>3.5714285714285712</v>
      </c>
    </row>
    <row r="63" spans="1:33" ht="12.75" x14ac:dyDescent="0.2">
      <c r="A63" s="38" t="s">
        <v>272</v>
      </c>
      <c r="B63" s="35">
        <f>SUMIF([1]MUNICÍPIOS!C:C,A63,[1]MUNICÍPIOS!E:E)</f>
        <v>369</v>
      </c>
      <c r="C63" s="35">
        <f>SUMIF([1]MUNICÍPIOS!C:C,A63,[1]MUNICÍPIOS!F:F)</f>
        <v>202</v>
      </c>
      <c r="D63" s="36">
        <f>SUMIF([1]MUNICÍPIOS!C:C,A63,[1]MUNICÍPIOS!G:G)</f>
        <v>54.74254742547425</v>
      </c>
      <c r="E63" s="35">
        <f>SUMIF([1]MUNICÍPIOS!C:C,A63,[1]MUNICÍPIOS!H:H)</f>
        <v>24</v>
      </c>
      <c r="F63" s="36">
        <f>SUMIF([1]MUNICÍPIOS!C:C,A63,[1]MUNICÍPIOS!I:I)</f>
        <v>6.5040650406504072</v>
      </c>
      <c r="G63" s="35">
        <f>SUMIF([1]MUNICÍPIOS!C:C,A63,[1]MUNICÍPIOS!J:J)</f>
        <v>42</v>
      </c>
      <c r="H63" s="35">
        <f>SUMIF([1]MUNICÍPIOS!C:C,A63,[1]MUNICÍPIOS!K:K)</f>
        <v>48</v>
      </c>
      <c r="I63" s="36">
        <f>SUMIF([1]MUNICÍPIOS!C:C,A63,[1]MUNICÍPIOS!L:L)</f>
        <v>114.28571428571428</v>
      </c>
      <c r="J63" s="35">
        <f>SUMIF([1]MUNICÍPIOS!C:C,A63,[1]MUNICÍPIOS!M:M)</f>
        <v>0</v>
      </c>
      <c r="K63" s="36">
        <f>SUMIF([1]MUNICÍPIOS!C:C,A63,[1]MUNICÍPIOS!N:N)</f>
        <v>0</v>
      </c>
      <c r="L63" s="35">
        <f>SUMIF([1]MUNICÍPIOS!C:C,A63,[1]MUNICÍPIOS!O:O)</f>
        <v>0</v>
      </c>
      <c r="M63" s="35">
        <f>SUMIF([1]MUNICÍPIOS!C:C,A63,[1]MUNICÍPIOS!P:P)</f>
        <v>0</v>
      </c>
      <c r="N63" s="35">
        <f>SUMIF([1]MUNICÍPIOS!C:C,A63,[1]MUNICÍPIOS!Q:Q)</f>
        <v>0</v>
      </c>
      <c r="O63" s="35">
        <f>SUMIF([1]MUNICÍPIOS!C:C,A63,[1]MUNICÍPIOS!R:R)</f>
        <v>0</v>
      </c>
      <c r="P63" s="36" t="e">
        <f>SUMIF([1]MUNICÍPIOS!C:C,A63,[1]MUNICÍPIOS!S:S)</f>
        <v>#DIV/0!</v>
      </c>
      <c r="Q63" s="35">
        <f>SUMIF([1]MUNICÍPIOS!C:C,A63,[1]MUNICÍPIOS!T:T)</f>
        <v>0</v>
      </c>
      <c r="R63" s="36" t="e">
        <f>SUMIF([1]MUNICÍPIOS!C:C,A63,[1]MUNICÍPIOS!U:U)</f>
        <v>#DIV/0!</v>
      </c>
      <c r="S63" s="35">
        <f>SUMIF([1]MUNICÍPIOS!C:C,A63,[1]MUNICÍPIOS!V:V)</f>
        <v>92</v>
      </c>
      <c r="T63" s="35">
        <f>SUMIF([1]MUNICÍPIOS!C:C,A63,[1]MUNICÍPIOS!W:W)</f>
        <v>87</v>
      </c>
      <c r="U63" s="36">
        <f>SUMIF([1]MUNICÍPIOS!C:C,A63,[1]MUNICÍPIOS!X:X)</f>
        <v>94.565217391304344</v>
      </c>
      <c r="V63" s="35">
        <f>SUMIF([1]MUNICÍPIOS!C:C,A63,[1]MUNICÍPIOS!Y:Y)</f>
        <v>0</v>
      </c>
      <c r="W63" s="36">
        <f>SUMIF([1]MUNICÍPIOS!C:C,A63,[1]MUNICÍPIOS!Z:Z)</f>
        <v>0</v>
      </c>
      <c r="X63" s="37">
        <f>SUMIF([1]MUNICÍPIOS!C:C,A63,[1]MUNICÍPIOS!AA:AA)</f>
        <v>150</v>
      </c>
      <c r="Y63" s="37">
        <f>SUMIF([1]MUNICÍPIOS!C:C,A63,[1]MUNICÍPIOS!AB:AB)</f>
        <v>0</v>
      </c>
      <c r="Z63" s="36">
        <f>SUMIF([1]MUNICÍPIOS!C:C,A63,[1]MUNICÍPIOS!AC:AC)</f>
        <v>0</v>
      </c>
      <c r="AA63" s="37">
        <f>SUMIF([1]MUNICÍPIOS!C:C,A63,[1]MUNICÍPIOS!AD:AD)</f>
        <v>0</v>
      </c>
      <c r="AB63" s="36">
        <f>SUMIF([1]MUNICÍPIOS!C:C,A63,[1]MUNICÍPIOS!AE:AE)</f>
        <v>0</v>
      </c>
      <c r="AC63" s="35">
        <f>SUMIF([1]MUNICÍPIOS!C:C,A63,[1]MUNICÍPIOS!AF:AF)</f>
        <v>503</v>
      </c>
      <c r="AD63" s="35">
        <f>SUMIF([1]MUNICÍPIOS!C:C,A63,[1]MUNICÍPIOS!AG:AG)</f>
        <v>337</v>
      </c>
      <c r="AE63" s="36">
        <f>SUMIF([1]MUNICÍPIOS!C:C,A63,[1]MUNICÍPIOS!AH:AH)</f>
        <v>66.99801192842942</v>
      </c>
      <c r="AF63" s="35">
        <f>SUMIF([1]MUNICÍPIOS!C:C,A63,[1]MUNICÍPIOS!AI:AI)</f>
        <v>24</v>
      </c>
      <c r="AG63" s="34">
        <f>SUMIF([1]MUNICÍPIOS!C:C,A63,[1]MUNICÍPIOS!AJ:AJ)</f>
        <v>4.7713717693836974</v>
      </c>
    </row>
    <row r="64" spans="1:33" ht="12.75" x14ac:dyDescent="0.2">
      <c r="A64" s="38" t="s">
        <v>271</v>
      </c>
      <c r="B64" s="35">
        <f>SUMIF([1]MUNICÍPIOS!C:C,A64,[1]MUNICÍPIOS!E:E)</f>
        <v>400</v>
      </c>
      <c r="C64" s="35">
        <f>SUMIF([1]MUNICÍPIOS!C:C,A64,[1]MUNICÍPIOS!F:F)</f>
        <v>283</v>
      </c>
      <c r="D64" s="36">
        <f>SUMIF([1]MUNICÍPIOS!C:C,A64,[1]MUNICÍPIOS!G:G)</f>
        <v>70.75</v>
      </c>
      <c r="E64" s="35">
        <f>SUMIF([1]MUNICÍPIOS!C:C,A64,[1]MUNICÍPIOS!H:H)</f>
        <v>92</v>
      </c>
      <c r="F64" s="36">
        <f>SUMIF([1]MUNICÍPIOS!C:C,A64,[1]MUNICÍPIOS!I:I)</f>
        <v>23</v>
      </c>
      <c r="G64" s="35">
        <f>SUMIF([1]MUNICÍPIOS!C:C,A64,[1]MUNICÍPIOS!J:J)</f>
        <v>26</v>
      </c>
      <c r="H64" s="35">
        <f>SUMIF([1]MUNICÍPIOS!C:C,A64,[1]MUNICÍPIOS!K:K)</f>
        <v>28</v>
      </c>
      <c r="I64" s="36">
        <f>SUMIF([1]MUNICÍPIOS!C:C,A64,[1]MUNICÍPIOS!L:L)</f>
        <v>107.69230769230769</v>
      </c>
      <c r="J64" s="35">
        <f>SUMIF([1]MUNICÍPIOS!C:C,A64,[1]MUNICÍPIOS!M:M)</f>
        <v>24</v>
      </c>
      <c r="K64" s="36">
        <f>SUMIF([1]MUNICÍPIOS!C:C,A64,[1]MUNICÍPIOS!N:N)</f>
        <v>92.307692307692307</v>
      </c>
      <c r="L64" s="35">
        <f>SUMIF([1]MUNICÍPIOS!C:C,A64,[1]MUNICÍPIOS!O:O)</f>
        <v>0</v>
      </c>
      <c r="M64" s="35">
        <f>SUMIF([1]MUNICÍPIOS!C:C,A64,[1]MUNICÍPIOS!P:P)</f>
        <v>0</v>
      </c>
      <c r="N64" s="35">
        <f>SUMIF([1]MUNICÍPIOS!C:C,A64,[1]MUNICÍPIOS!Q:Q)</f>
        <v>0</v>
      </c>
      <c r="O64" s="35">
        <f>SUMIF([1]MUNICÍPIOS!C:C,A64,[1]MUNICÍPIOS!R:R)</f>
        <v>0</v>
      </c>
      <c r="P64" s="36" t="e">
        <f>SUMIF([1]MUNICÍPIOS!C:C,A64,[1]MUNICÍPIOS!S:S)</f>
        <v>#DIV/0!</v>
      </c>
      <c r="Q64" s="35">
        <f>SUMIF([1]MUNICÍPIOS!C:C,A64,[1]MUNICÍPIOS!T:T)</f>
        <v>0</v>
      </c>
      <c r="R64" s="36" t="e">
        <f>SUMIF([1]MUNICÍPIOS!C:C,A64,[1]MUNICÍPIOS!U:U)</f>
        <v>#DIV/0!</v>
      </c>
      <c r="S64" s="35">
        <f>SUMIF([1]MUNICÍPIOS!C:C,A64,[1]MUNICÍPIOS!V:V)</f>
        <v>61</v>
      </c>
      <c r="T64" s="35">
        <f>SUMIF([1]MUNICÍPIOS!C:C,A64,[1]MUNICÍPIOS!W:W)</f>
        <v>34</v>
      </c>
      <c r="U64" s="36">
        <f>SUMIF([1]MUNICÍPIOS!C:C,A64,[1]MUNICÍPIOS!X:X)</f>
        <v>55.737704918032783</v>
      </c>
      <c r="V64" s="35">
        <f>SUMIF([1]MUNICÍPIOS!C:C,A64,[1]MUNICÍPIOS!Y:Y)</f>
        <v>0</v>
      </c>
      <c r="W64" s="36">
        <f>SUMIF([1]MUNICÍPIOS!C:C,A64,[1]MUNICÍPIOS!Z:Z)</f>
        <v>0</v>
      </c>
      <c r="X64" s="37">
        <f>SUMIF([1]MUNICÍPIOS!C:C,A64,[1]MUNICÍPIOS!AA:AA)</f>
        <v>135</v>
      </c>
      <c r="Y64" s="37">
        <f>SUMIF([1]MUNICÍPIOS!C:C,A64,[1]MUNICÍPIOS!AB:AB)</f>
        <v>0</v>
      </c>
      <c r="Z64" s="36">
        <f>SUMIF([1]MUNICÍPIOS!C:C,A64,[1]MUNICÍPIOS!AC:AC)</f>
        <v>0</v>
      </c>
      <c r="AA64" s="37">
        <f>SUMIF([1]MUNICÍPIOS!C:C,A64,[1]MUNICÍPIOS!AD:AD)</f>
        <v>0</v>
      </c>
      <c r="AB64" s="36">
        <f>SUMIF([1]MUNICÍPIOS!C:C,A64,[1]MUNICÍPIOS!AE:AE)</f>
        <v>0</v>
      </c>
      <c r="AC64" s="35">
        <f>SUMIF([1]MUNICÍPIOS!C:C,A64,[1]MUNICÍPIOS!AF:AF)</f>
        <v>487</v>
      </c>
      <c r="AD64" s="35">
        <f>SUMIF([1]MUNICÍPIOS!C:C,A64,[1]MUNICÍPIOS!AG:AG)</f>
        <v>345</v>
      </c>
      <c r="AE64" s="36">
        <f>SUMIF([1]MUNICÍPIOS!C:C,A64,[1]MUNICÍPIOS!AH:AH)</f>
        <v>70.841889117043124</v>
      </c>
      <c r="AF64" s="35">
        <f>SUMIF([1]MUNICÍPIOS!C:C,A64,[1]MUNICÍPIOS!AI:AI)</f>
        <v>116</v>
      </c>
      <c r="AG64" s="34">
        <f>SUMIF([1]MUNICÍPIOS!C:C,A64,[1]MUNICÍPIOS!AJ:AJ)</f>
        <v>23.819301848049282</v>
      </c>
    </row>
    <row r="65" spans="1:33" ht="12.75" x14ac:dyDescent="0.2">
      <c r="A65" s="38" t="s">
        <v>270</v>
      </c>
      <c r="B65" s="35">
        <f>SUMIF([1]MUNICÍPIOS!C:C,A65,[1]MUNICÍPIOS!E:E)</f>
        <v>44</v>
      </c>
      <c r="C65" s="35">
        <f>SUMIF([1]MUNICÍPIOS!C:C,A65,[1]MUNICÍPIOS!F:F)</f>
        <v>43</v>
      </c>
      <c r="D65" s="36">
        <f>SUMIF([1]MUNICÍPIOS!C:C,A65,[1]MUNICÍPIOS!G:G)</f>
        <v>97.727272727272734</v>
      </c>
      <c r="E65" s="35">
        <f>SUMIF([1]MUNICÍPIOS!C:C,A65,[1]MUNICÍPIOS!H:H)</f>
        <v>13</v>
      </c>
      <c r="F65" s="36">
        <f>SUMIF([1]MUNICÍPIOS!C:C,A65,[1]MUNICÍPIOS!I:I)</f>
        <v>29.545454545454547</v>
      </c>
      <c r="G65" s="35">
        <f>SUMIF([1]MUNICÍPIOS!C:C,A65,[1]MUNICÍPIOS!J:J)</f>
        <v>0</v>
      </c>
      <c r="H65" s="35">
        <f>SUMIF([1]MUNICÍPIOS!C:C,A65,[1]MUNICÍPIOS!K:K)</f>
        <v>0</v>
      </c>
      <c r="I65" s="36" t="e">
        <f>SUMIF([1]MUNICÍPIOS!C:C,A65,[1]MUNICÍPIOS!L:L)</f>
        <v>#DIV/0!</v>
      </c>
      <c r="J65" s="35">
        <f>SUMIF([1]MUNICÍPIOS!C:C,A65,[1]MUNICÍPIOS!M:M)</f>
        <v>0</v>
      </c>
      <c r="K65" s="36" t="e">
        <f>SUMIF([1]MUNICÍPIOS!C:C,A65,[1]MUNICÍPIOS!N:N)</f>
        <v>#DIV/0!</v>
      </c>
      <c r="L65" s="35">
        <f>SUMIF([1]MUNICÍPIOS!C:C,A65,[1]MUNICÍPIOS!O:O)</f>
        <v>0</v>
      </c>
      <c r="M65" s="35">
        <f>SUMIF([1]MUNICÍPIOS!C:C,A65,[1]MUNICÍPIOS!P:P)</f>
        <v>0</v>
      </c>
      <c r="N65" s="35">
        <f>SUMIF([1]MUNICÍPIOS!C:C,A65,[1]MUNICÍPIOS!Q:Q)</f>
        <v>0</v>
      </c>
      <c r="O65" s="35">
        <f>SUMIF([1]MUNICÍPIOS!C:C,A65,[1]MUNICÍPIOS!R:R)</f>
        <v>0</v>
      </c>
      <c r="P65" s="36" t="e">
        <f>SUMIF([1]MUNICÍPIOS!C:C,A65,[1]MUNICÍPIOS!S:S)</f>
        <v>#DIV/0!</v>
      </c>
      <c r="Q65" s="35">
        <f>SUMIF([1]MUNICÍPIOS!C:C,A65,[1]MUNICÍPIOS!T:T)</f>
        <v>0</v>
      </c>
      <c r="R65" s="36" t="e">
        <f>SUMIF([1]MUNICÍPIOS!C:C,A65,[1]MUNICÍPIOS!U:U)</f>
        <v>#DIV/0!</v>
      </c>
      <c r="S65" s="35">
        <f>SUMIF([1]MUNICÍPIOS!C:C,A65,[1]MUNICÍPIOS!V:V)</f>
        <v>23</v>
      </c>
      <c r="T65" s="35">
        <f>SUMIF([1]MUNICÍPIOS!C:C,A65,[1]MUNICÍPIOS!W:W)</f>
        <v>13</v>
      </c>
      <c r="U65" s="36">
        <f>SUMIF([1]MUNICÍPIOS!C:C,A65,[1]MUNICÍPIOS!X:X)</f>
        <v>56.521739130434781</v>
      </c>
      <c r="V65" s="35">
        <f>SUMIF([1]MUNICÍPIOS!C:C,A65,[1]MUNICÍPIOS!Y:Y)</f>
        <v>0</v>
      </c>
      <c r="W65" s="36">
        <f>SUMIF([1]MUNICÍPIOS!C:C,A65,[1]MUNICÍPIOS!Z:Z)</f>
        <v>0</v>
      </c>
      <c r="X65" s="37">
        <f>SUMIF([1]MUNICÍPIOS!C:C,A65,[1]MUNICÍPIOS!AA:AA)</f>
        <v>37</v>
      </c>
      <c r="Y65" s="37">
        <f>SUMIF([1]MUNICÍPIOS!C:C,A65,[1]MUNICÍPIOS!AB:AB)</f>
        <v>0</v>
      </c>
      <c r="Z65" s="36">
        <f>SUMIF([1]MUNICÍPIOS!C:C,A65,[1]MUNICÍPIOS!AC:AC)</f>
        <v>0</v>
      </c>
      <c r="AA65" s="37">
        <f>SUMIF([1]MUNICÍPIOS!C:C,A65,[1]MUNICÍPIOS!AD:AD)</f>
        <v>0</v>
      </c>
      <c r="AB65" s="36">
        <f>SUMIF([1]MUNICÍPIOS!C:C,A65,[1]MUNICÍPIOS!AE:AE)</f>
        <v>0</v>
      </c>
      <c r="AC65" s="35">
        <f>SUMIF([1]MUNICÍPIOS!C:C,A65,[1]MUNICÍPIOS!AF:AF)</f>
        <v>67</v>
      </c>
      <c r="AD65" s="35">
        <f>SUMIF([1]MUNICÍPIOS!C:C,A65,[1]MUNICÍPIOS!AG:AG)</f>
        <v>56</v>
      </c>
      <c r="AE65" s="36">
        <f>SUMIF([1]MUNICÍPIOS!C:C,A65,[1]MUNICÍPIOS!AH:AH)</f>
        <v>83.582089552238799</v>
      </c>
      <c r="AF65" s="35">
        <f>SUMIF([1]MUNICÍPIOS!C:C,A65,[1]MUNICÍPIOS!AI:AI)</f>
        <v>13</v>
      </c>
      <c r="AG65" s="34">
        <f>SUMIF([1]MUNICÍPIOS!C:C,A65,[1]MUNICÍPIOS!AJ:AJ)</f>
        <v>19.402985074626866</v>
      </c>
    </row>
    <row r="66" spans="1:33" ht="12.75" x14ac:dyDescent="0.2">
      <c r="A66" s="38" t="s">
        <v>269</v>
      </c>
      <c r="B66" s="35">
        <f>SUMIF([1]MUNICÍPIOS!C:C,A66,[1]MUNICÍPIOS!E:E)</f>
        <v>238</v>
      </c>
      <c r="C66" s="35">
        <f>SUMIF([1]MUNICÍPIOS!C:C,A66,[1]MUNICÍPIOS!F:F)</f>
        <v>193</v>
      </c>
      <c r="D66" s="36">
        <f>SUMIF([1]MUNICÍPIOS!C:C,A66,[1]MUNICÍPIOS!G:G)</f>
        <v>81.092436974789919</v>
      </c>
      <c r="E66" s="35">
        <f>SUMIF([1]MUNICÍPIOS!C:C,A66,[1]MUNICÍPIOS!H:H)</f>
        <v>62</v>
      </c>
      <c r="F66" s="36">
        <f>SUMIF([1]MUNICÍPIOS!C:C,A66,[1]MUNICÍPIOS!I:I)</f>
        <v>26.05042016806723</v>
      </c>
      <c r="G66" s="35">
        <f>SUMIF([1]MUNICÍPIOS!C:C,A66,[1]MUNICÍPIOS!J:J)</f>
        <v>12</v>
      </c>
      <c r="H66" s="35">
        <f>SUMIF([1]MUNICÍPIOS!C:C,A66,[1]MUNICÍPIOS!K:K)</f>
        <v>10</v>
      </c>
      <c r="I66" s="36">
        <f>SUMIF([1]MUNICÍPIOS!C:C,A66,[1]MUNICÍPIOS!L:L)</f>
        <v>83.333333333333343</v>
      </c>
      <c r="J66" s="35">
        <f>SUMIF([1]MUNICÍPIOS!C:C,A66,[1]MUNICÍPIOS!M:M)</f>
        <v>10</v>
      </c>
      <c r="K66" s="36">
        <f>SUMIF([1]MUNICÍPIOS!C:C,A66,[1]MUNICÍPIOS!N:N)</f>
        <v>83.333333333333343</v>
      </c>
      <c r="L66" s="35">
        <f>SUMIF([1]MUNICÍPIOS!C:C,A66,[1]MUNICÍPIOS!O:O)</f>
        <v>0</v>
      </c>
      <c r="M66" s="35">
        <f>SUMIF([1]MUNICÍPIOS!C:C,A66,[1]MUNICÍPIOS!P:P)</f>
        <v>0</v>
      </c>
      <c r="N66" s="35">
        <f>SUMIF([1]MUNICÍPIOS!C:C,A66,[1]MUNICÍPIOS!Q:Q)</f>
        <v>0</v>
      </c>
      <c r="O66" s="35">
        <f>SUMIF([1]MUNICÍPIOS!C:C,A66,[1]MUNICÍPIOS!R:R)</f>
        <v>0</v>
      </c>
      <c r="P66" s="36" t="e">
        <f>SUMIF([1]MUNICÍPIOS!C:C,A66,[1]MUNICÍPIOS!S:S)</f>
        <v>#DIV/0!</v>
      </c>
      <c r="Q66" s="35">
        <f>SUMIF([1]MUNICÍPIOS!C:C,A66,[1]MUNICÍPIOS!T:T)</f>
        <v>0</v>
      </c>
      <c r="R66" s="36" t="e">
        <f>SUMIF([1]MUNICÍPIOS!C:C,A66,[1]MUNICÍPIOS!U:U)</f>
        <v>#DIV/0!</v>
      </c>
      <c r="S66" s="35">
        <f>SUMIF([1]MUNICÍPIOS!C:C,A66,[1]MUNICÍPIOS!V:V)</f>
        <v>62</v>
      </c>
      <c r="T66" s="35">
        <f>SUMIF([1]MUNICÍPIOS!C:C,A66,[1]MUNICÍPIOS!W:W)</f>
        <v>45</v>
      </c>
      <c r="U66" s="36">
        <f>SUMIF([1]MUNICÍPIOS!C:C,A66,[1]MUNICÍPIOS!X:X)</f>
        <v>72.58064516129032</v>
      </c>
      <c r="V66" s="35">
        <f>SUMIF([1]MUNICÍPIOS!C:C,A66,[1]MUNICÍPIOS!Y:Y)</f>
        <v>0</v>
      </c>
      <c r="W66" s="36">
        <f>SUMIF([1]MUNICÍPIOS!C:C,A66,[1]MUNICÍPIOS!Z:Z)</f>
        <v>0</v>
      </c>
      <c r="X66" s="37">
        <f>SUMIF([1]MUNICÍPIOS!C:C,A66,[1]MUNICÍPIOS!AA:AA)</f>
        <v>88</v>
      </c>
      <c r="Y66" s="37">
        <f>SUMIF([1]MUNICÍPIOS!C:C,A66,[1]MUNICÍPIOS!AB:AB)</f>
        <v>0</v>
      </c>
      <c r="Z66" s="36">
        <f>SUMIF([1]MUNICÍPIOS!C:C,A66,[1]MUNICÍPIOS!AC:AC)</f>
        <v>0</v>
      </c>
      <c r="AA66" s="37">
        <f>SUMIF([1]MUNICÍPIOS!C:C,A66,[1]MUNICÍPIOS!AD:AD)</f>
        <v>0</v>
      </c>
      <c r="AB66" s="36">
        <f>SUMIF([1]MUNICÍPIOS!C:C,A66,[1]MUNICÍPIOS!AE:AE)</f>
        <v>0</v>
      </c>
      <c r="AC66" s="35">
        <f>SUMIF([1]MUNICÍPIOS!C:C,A66,[1]MUNICÍPIOS!AF:AF)</f>
        <v>312</v>
      </c>
      <c r="AD66" s="35">
        <f>SUMIF([1]MUNICÍPIOS!C:C,A66,[1]MUNICÍPIOS!AG:AG)</f>
        <v>248</v>
      </c>
      <c r="AE66" s="36">
        <f>SUMIF([1]MUNICÍPIOS!C:C,A66,[1]MUNICÍPIOS!AH:AH)</f>
        <v>79.487179487179489</v>
      </c>
      <c r="AF66" s="35">
        <f>SUMIF([1]MUNICÍPIOS!C:C,A66,[1]MUNICÍPIOS!AI:AI)</f>
        <v>72</v>
      </c>
      <c r="AG66" s="34">
        <f>SUMIF([1]MUNICÍPIOS!C:C,A66,[1]MUNICÍPIOS!AJ:AJ)</f>
        <v>23.076923076923077</v>
      </c>
    </row>
    <row r="67" spans="1:33" ht="12.75" x14ac:dyDescent="0.2">
      <c r="A67" s="38" t="s">
        <v>268</v>
      </c>
      <c r="B67" s="35">
        <f>SUMIF([1]MUNICÍPIOS!C:C,A67,[1]MUNICÍPIOS!E:E)</f>
        <v>52</v>
      </c>
      <c r="C67" s="35">
        <f>SUMIF([1]MUNICÍPIOS!C:C,A67,[1]MUNICÍPIOS!F:F)</f>
        <v>47</v>
      </c>
      <c r="D67" s="36">
        <f>SUMIF([1]MUNICÍPIOS!C:C,A67,[1]MUNICÍPIOS!G:G)</f>
        <v>90.384615384615387</v>
      </c>
      <c r="E67" s="35">
        <f>SUMIF([1]MUNICÍPIOS!C:C,A67,[1]MUNICÍPIOS!H:H)</f>
        <v>13</v>
      </c>
      <c r="F67" s="36">
        <f>SUMIF([1]MUNICÍPIOS!C:C,A67,[1]MUNICÍPIOS!I:I)</f>
        <v>25</v>
      </c>
      <c r="G67" s="35">
        <f>SUMIF([1]MUNICÍPIOS!C:C,A67,[1]MUNICÍPIOS!J:J)</f>
        <v>0</v>
      </c>
      <c r="H67" s="35">
        <f>SUMIF([1]MUNICÍPIOS!C:C,A67,[1]MUNICÍPIOS!K:K)</f>
        <v>0</v>
      </c>
      <c r="I67" s="36" t="e">
        <f>SUMIF([1]MUNICÍPIOS!C:C,A67,[1]MUNICÍPIOS!L:L)</f>
        <v>#DIV/0!</v>
      </c>
      <c r="J67" s="35">
        <f>SUMIF([1]MUNICÍPIOS!C:C,A67,[1]MUNICÍPIOS!M:M)</f>
        <v>0</v>
      </c>
      <c r="K67" s="36" t="e">
        <f>SUMIF([1]MUNICÍPIOS!C:C,A67,[1]MUNICÍPIOS!N:N)</f>
        <v>#DIV/0!</v>
      </c>
      <c r="L67" s="35">
        <f>SUMIF([1]MUNICÍPIOS!C:C,A67,[1]MUNICÍPIOS!O:O)</f>
        <v>0</v>
      </c>
      <c r="M67" s="35">
        <f>SUMIF([1]MUNICÍPIOS!C:C,A67,[1]MUNICÍPIOS!P:P)</f>
        <v>0</v>
      </c>
      <c r="N67" s="35">
        <f>SUMIF([1]MUNICÍPIOS!C:C,A67,[1]MUNICÍPIOS!Q:Q)</f>
        <v>0</v>
      </c>
      <c r="O67" s="35">
        <f>SUMIF([1]MUNICÍPIOS!C:C,A67,[1]MUNICÍPIOS!R:R)</f>
        <v>0</v>
      </c>
      <c r="P67" s="36" t="e">
        <f>SUMIF([1]MUNICÍPIOS!C:C,A67,[1]MUNICÍPIOS!S:S)</f>
        <v>#DIV/0!</v>
      </c>
      <c r="Q67" s="35">
        <f>SUMIF([1]MUNICÍPIOS!C:C,A67,[1]MUNICÍPIOS!T:T)</f>
        <v>0</v>
      </c>
      <c r="R67" s="36" t="e">
        <f>SUMIF([1]MUNICÍPIOS!C:C,A67,[1]MUNICÍPIOS!U:U)</f>
        <v>#DIV/0!</v>
      </c>
      <c r="S67" s="35">
        <f>SUMIF([1]MUNICÍPIOS!C:C,A67,[1]MUNICÍPIOS!V:V)</f>
        <v>16</v>
      </c>
      <c r="T67" s="35">
        <f>SUMIF([1]MUNICÍPIOS!C:C,A67,[1]MUNICÍPIOS!W:W)</f>
        <v>15</v>
      </c>
      <c r="U67" s="36">
        <f>SUMIF([1]MUNICÍPIOS!C:C,A67,[1]MUNICÍPIOS!X:X)</f>
        <v>93.75</v>
      </c>
      <c r="V67" s="35">
        <f>SUMIF([1]MUNICÍPIOS!C:C,A67,[1]MUNICÍPIOS!Y:Y)</f>
        <v>0</v>
      </c>
      <c r="W67" s="36">
        <f>SUMIF([1]MUNICÍPIOS!C:C,A67,[1]MUNICÍPIOS!Z:Z)</f>
        <v>0</v>
      </c>
      <c r="X67" s="37">
        <f>SUMIF([1]MUNICÍPIOS!C:C,A67,[1]MUNICÍPIOS!AA:AA)</f>
        <v>28</v>
      </c>
      <c r="Y67" s="37">
        <f>SUMIF([1]MUNICÍPIOS!C:C,A67,[1]MUNICÍPIOS!AB:AB)</f>
        <v>0</v>
      </c>
      <c r="Z67" s="36">
        <f>SUMIF([1]MUNICÍPIOS!C:C,A67,[1]MUNICÍPIOS!AC:AC)</f>
        <v>0</v>
      </c>
      <c r="AA67" s="37">
        <f>SUMIF([1]MUNICÍPIOS!C:C,A67,[1]MUNICÍPIOS!AD:AD)</f>
        <v>0</v>
      </c>
      <c r="AB67" s="36">
        <f>SUMIF([1]MUNICÍPIOS!C:C,A67,[1]MUNICÍPIOS!AE:AE)</f>
        <v>0</v>
      </c>
      <c r="AC67" s="35">
        <f>SUMIF([1]MUNICÍPIOS!C:C,A67,[1]MUNICÍPIOS!AF:AF)</f>
        <v>68</v>
      </c>
      <c r="AD67" s="35">
        <f>SUMIF([1]MUNICÍPIOS!C:C,A67,[1]MUNICÍPIOS!AG:AG)</f>
        <v>62</v>
      </c>
      <c r="AE67" s="36">
        <f>SUMIF([1]MUNICÍPIOS!C:C,A67,[1]MUNICÍPIOS!AH:AH)</f>
        <v>91.17647058823529</v>
      </c>
      <c r="AF67" s="35">
        <f>SUMIF([1]MUNICÍPIOS!C:C,A67,[1]MUNICÍPIOS!AI:AI)</f>
        <v>13</v>
      </c>
      <c r="AG67" s="34">
        <f>SUMIF([1]MUNICÍPIOS!C:C,A67,[1]MUNICÍPIOS!AJ:AJ)</f>
        <v>19.117647058823529</v>
      </c>
    </row>
    <row r="68" spans="1:33" ht="12.75" x14ac:dyDescent="0.2">
      <c r="A68" s="38" t="s">
        <v>267</v>
      </c>
      <c r="B68" s="35">
        <f>SUMIF([1]MUNICÍPIOS!C:C,A68,[1]MUNICÍPIOS!E:E)</f>
        <v>52</v>
      </c>
      <c r="C68" s="35">
        <f>SUMIF([1]MUNICÍPIOS!C:C,A68,[1]MUNICÍPIOS!F:F)</f>
        <v>41</v>
      </c>
      <c r="D68" s="36">
        <f>SUMIF([1]MUNICÍPIOS!C:C,A68,[1]MUNICÍPIOS!G:G)</f>
        <v>78.84615384615384</v>
      </c>
      <c r="E68" s="35">
        <f>SUMIF([1]MUNICÍPIOS!C:C,A68,[1]MUNICÍPIOS!H:H)</f>
        <v>17</v>
      </c>
      <c r="F68" s="36">
        <f>SUMIF([1]MUNICÍPIOS!C:C,A68,[1]MUNICÍPIOS!I:I)</f>
        <v>32.692307692307693</v>
      </c>
      <c r="G68" s="35">
        <f>SUMIF([1]MUNICÍPIOS!C:C,A68,[1]MUNICÍPIOS!J:J)</f>
        <v>0</v>
      </c>
      <c r="H68" s="35">
        <f>SUMIF([1]MUNICÍPIOS!C:C,A68,[1]MUNICÍPIOS!K:K)</f>
        <v>0</v>
      </c>
      <c r="I68" s="36" t="e">
        <f>SUMIF([1]MUNICÍPIOS!C:C,A68,[1]MUNICÍPIOS!L:L)</f>
        <v>#DIV/0!</v>
      </c>
      <c r="J68" s="35">
        <f>SUMIF([1]MUNICÍPIOS!C:C,A68,[1]MUNICÍPIOS!M:M)</f>
        <v>0</v>
      </c>
      <c r="K68" s="36" t="e">
        <f>SUMIF([1]MUNICÍPIOS!C:C,A68,[1]MUNICÍPIOS!N:N)</f>
        <v>#DIV/0!</v>
      </c>
      <c r="L68" s="35">
        <f>SUMIF([1]MUNICÍPIOS!C:C,A68,[1]MUNICÍPIOS!O:O)</f>
        <v>0</v>
      </c>
      <c r="M68" s="35">
        <f>SUMIF([1]MUNICÍPIOS!C:C,A68,[1]MUNICÍPIOS!P:P)</f>
        <v>0</v>
      </c>
      <c r="N68" s="35">
        <f>SUMIF([1]MUNICÍPIOS!C:C,A68,[1]MUNICÍPIOS!Q:Q)</f>
        <v>0</v>
      </c>
      <c r="O68" s="35">
        <f>SUMIF([1]MUNICÍPIOS!C:C,A68,[1]MUNICÍPIOS!R:R)</f>
        <v>0</v>
      </c>
      <c r="P68" s="36" t="e">
        <f>SUMIF([1]MUNICÍPIOS!C:C,A68,[1]MUNICÍPIOS!S:S)</f>
        <v>#DIV/0!</v>
      </c>
      <c r="Q68" s="35">
        <f>SUMIF([1]MUNICÍPIOS!C:C,A68,[1]MUNICÍPIOS!T:T)</f>
        <v>0</v>
      </c>
      <c r="R68" s="36" t="e">
        <f>SUMIF([1]MUNICÍPIOS!C:C,A68,[1]MUNICÍPIOS!U:U)</f>
        <v>#DIV/0!</v>
      </c>
      <c r="S68" s="35">
        <f>SUMIF([1]MUNICÍPIOS!C:C,A68,[1]MUNICÍPIOS!V:V)</f>
        <v>6</v>
      </c>
      <c r="T68" s="35">
        <f>SUMIF([1]MUNICÍPIOS!C:C,A68,[1]MUNICÍPIOS!W:W)</f>
        <v>3</v>
      </c>
      <c r="U68" s="36">
        <f>SUMIF([1]MUNICÍPIOS!C:C,A68,[1]MUNICÍPIOS!X:X)</f>
        <v>50</v>
      </c>
      <c r="V68" s="35">
        <f>SUMIF([1]MUNICÍPIOS!C:C,A68,[1]MUNICÍPIOS!Y:Y)</f>
        <v>0</v>
      </c>
      <c r="W68" s="36">
        <f>SUMIF([1]MUNICÍPIOS!C:C,A68,[1]MUNICÍPIOS!Z:Z)</f>
        <v>0</v>
      </c>
      <c r="X68" s="37">
        <f>SUMIF([1]MUNICÍPIOS!C:C,A68,[1]MUNICÍPIOS!AA:AA)</f>
        <v>29</v>
      </c>
      <c r="Y68" s="37">
        <f>SUMIF([1]MUNICÍPIOS!C:C,A68,[1]MUNICÍPIOS!AB:AB)</f>
        <v>0</v>
      </c>
      <c r="Z68" s="36">
        <f>SUMIF([1]MUNICÍPIOS!C:C,A68,[1]MUNICÍPIOS!AC:AC)</f>
        <v>0</v>
      </c>
      <c r="AA68" s="37">
        <f>SUMIF([1]MUNICÍPIOS!C:C,A68,[1]MUNICÍPIOS!AD:AD)</f>
        <v>0</v>
      </c>
      <c r="AB68" s="36">
        <f>SUMIF([1]MUNICÍPIOS!C:C,A68,[1]MUNICÍPIOS!AE:AE)</f>
        <v>0</v>
      </c>
      <c r="AC68" s="35">
        <f>SUMIF([1]MUNICÍPIOS!C:C,A68,[1]MUNICÍPIOS!AF:AF)</f>
        <v>58</v>
      </c>
      <c r="AD68" s="35">
        <f>SUMIF([1]MUNICÍPIOS!C:C,A68,[1]MUNICÍPIOS!AG:AG)</f>
        <v>44</v>
      </c>
      <c r="AE68" s="36">
        <f>SUMIF([1]MUNICÍPIOS!C:C,A68,[1]MUNICÍPIOS!AH:AH)</f>
        <v>75.862068965517238</v>
      </c>
      <c r="AF68" s="35">
        <f>SUMIF([1]MUNICÍPIOS!C:C,A68,[1]MUNICÍPIOS!AI:AI)</f>
        <v>17</v>
      </c>
      <c r="AG68" s="34">
        <f>SUMIF([1]MUNICÍPIOS!C:C,A68,[1]MUNICÍPIOS!AJ:AJ)</f>
        <v>29.310344827586203</v>
      </c>
    </row>
    <row r="69" spans="1:33" ht="12.75" x14ac:dyDescent="0.2">
      <c r="A69" s="38" t="s">
        <v>266</v>
      </c>
      <c r="B69" s="35">
        <f>SUMIF([1]MUNICÍPIOS!C:C,A69,[1]MUNICÍPIOS!E:E)</f>
        <v>39</v>
      </c>
      <c r="C69" s="35">
        <f>SUMIF([1]MUNICÍPIOS!C:C,A69,[1]MUNICÍPIOS!F:F)</f>
        <v>33</v>
      </c>
      <c r="D69" s="36">
        <f>SUMIF([1]MUNICÍPIOS!C:C,A69,[1]MUNICÍPIOS!G:G)</f>
        <v>84.615384615384613</v>
      </c>
      <c r="E69" s="35">
        <f>SUMIF([1]MUNICÍPIOS!C:C,A69,[1]MUNICÍPIOS!H:H)</f>
        <v>13</v>
      </c>
      <c r="F69" s="36">
        <f>SUMIF([1]MUNICÍPIOS!C:C,A69,[1]MUNICÍPIOS!I:I)</f>
        <v>33.333333333333329</v>
      </c>
      <c r="G69" s="35">
        <f>SUMIF([1]MUNICÍPIOS!C:C,A69,[1]MUNICÍPIOS!J:J)</f>
        <v>0</v>
      </c>
      <c r="H69" s="35">
        <f>SUMIF([1]MUNICÍPIOS!C:C,A69,[1]MUNICÍPIOS!K:K)</f>
        <v>0</v>
      </c>
      <c r="I69" s="36" t="e">
        <f>SUMIF([1]MUNICÍPIOS!C:C,A69,[1]MUNICÍPIOS!L:L)</f>
        <v>#DIV/0!</v>
      </c>
      <c r="J69" s="35">
        <f>SUMIF([1]MUNICÍPIOS!C:C,A69,[1]MUNICÍPIOS!M:M)</f>
        <v>0</v>
      </c>
      <c r="K69" s="36" t="e">
        <f>SUMIF([1]MUNICÍPIOS!C:C,A69,[1]MUNICÍPIOS!N:N)</f>
        <v>#DIV/0!</v>
      </c>
      <c r="L69" s="35">
        <f>SUMIF([1]MUNICÍPIOS!C:C,A69,[1]MUNICÍPIOS!O:O)</f>
        <v>0</v>
      </c>
      <c r="M69" s="35">
        <f>SUMIF([1]MUNICÍPIOS!C:C,A69,[1]MUNICÍPIOS!P:P)</f>
        <v>0</v>
      </c>
      <c r="N69" s="35">
        <f>SUMIF([1]MUNICÍPIOS!C:C,A69,[1]MUNICÍPIOS!Q:Q)</f>
        <v>0</v>
      </c>
      <c r="O69" s="35">
        <f>SUMIF([1]MUNICÍPIOS!C:C,A69,[1]MUNICÍPIOS!R:R)</f>
        <v>0</v>
      </c>
      <c r="P69" s="36" t="e">
        <f>SUMIF([1]MUNICÍPIOS!C:C,A69,[1]MUNICÍPIOS!S:S)</f>
        <v>#DIV/0!</v>
      </c>
      <c r="Q69" s="35">
        <f>SUMIF([1]MUNICÍPIOS!C:C,A69,[1]MUNICÍPIOS!T:T)</f>
        <v>0</v>
      </c>
      <c r="R69" s="36" t="e">
        <f>SUMIF([1]MUNICÍPIOS!C:C,A69,[1]MUNICÍPIOS!U:U)</f>
        <v>#DIV/0!</v>
      </c>
      <c r="S69" s="35">
        <f>SUMIF([1]MUNICÍPIOS!C:C,A69,[1]MUNICÍPIOS!V:V)</f>
        <v>4</v>
      </c>
      <c r="T69" s="35">
        <f>SUMIF([1]MUNICÍPIOS!C:C,A69,[1]MUNICÍPIOS!W:W)</f>
        <v>0</v>
      </c>
      <c r="U69" s="36">
        <f>SUMIF([1]MUNICÍPIOS!C:C,A69,[1]MUNICÍPIOS!X:X)</f>
        <v>0</v>
      </c>
      <c r="V69" s="35">
        <f>SUMIF([1]MUNICÍPIOS!C:C,A69,[1]MUNICÍPIOS!Y:Y)</f>
        <v>0</v>
      </c>
      <c r="W69" s="36">
        <f>SUMIF([1]MUNICÍPIOS!C:C,A69,[1]MUNICÍPIOS!Z:Z)</f>
        <v>0</v>
      </c>
      <c r="X69" s="37">
        <f>SUMIF([1]MUNICÍPIOS!C:C,A69,[1]MUNICÍPIOS!AA:AA)</f>
        <v>16</v>
      </c>
      <c r="Y69" s="37">
        <f>SUMIF([1]MUNICÍPIOS!C:C,A69,[1]MUNICÍPIOS!AB:AB)</f>
        <v>0</v>
      </c>
      <c r="Z69" s="36">
        <f>SUMIF([1]MUNICÍPIOS!C:C,A69,[1]MUNICÍPIOS!AC:AC)</f>
        <v>0</v>
      </c>
      <c r="AA69" s="37">
        <f>SUMIF([1]MUNICÍPIOS!C:C,A69,[1]MUNICÍPIOS!AD:AD)</f>
        <v>0</v>
      </c>
      <c r="AB69" s="36">
        <f>SUMIF([1]MUNICÍPIOS!C:C,A69,[1]MUNICÍPIOS!AE:AE)</f>
        <v>0</v>
      </c>
      <c r="AC69" s="35">
        <f>SUMIF([1]MUNICÍPIOS!C:C,A69,[1]MUNICÍPIOS!AF:AF)</f>
        <v>43</v>
      </c>
      <c r="AD69" s="35">
        <f>SUMIF([1]MUNICÍPIOS!C:C,A69,[1]MUNICÍPIOS!AG:AG)</f>
        <v>33</v>
      </c>
      <c r="AE69" s="36">
        <f>SUMIF([1]MUNICÍPIOS!C:C,A69,[1]MUNICÍPIOS!AH:AH)</f>
        <v>76.744186046511629</v>
      </c>
      <c r="AF69" s="35">
        <f>SUMIF([1]MUNICÍPIOS!C:C,A69,[1]MUNICÍPIOS!AI:AI)</f>
        <v>13</v>
      </c>
      <c r="AG69" s="34">
        <f>SUMIF([1]MUNICÍPIOS!C:C,A69,[1]MUNICÍPIOS!AJ:AJ)</f>
        <v>30.232558139534881</v>
      </c>
    </row>
    <row r="70" spans="1:33" ht="12.75" x14ac:dyDescent="0.2">
      <c r="A70" s="38" t="s">
        <v>265</v>
      </c>
      <c r="B70" s="35">
        <f>SUMIF([1]MUNICÍPIOS!C:C,A70,[1]MUNICÍPIOS!E:E)</f>
        <v>54</v>
      </c>
      <c r="C70" s="35">
        <f>SUMIF([1]MUNICÍPIOS!C:C,A70,[1]MUNICÍPIOS!F:F)</f>
        <v>42</v>
      </c>
      <c r="D70" s="36">
        <f>SUMIF([1]MUNICÍPIOS!C:C,A70,[1]MUNICÍPIOS!G:G)</f>
        <v>77.777777777777786</v>
      </c>
      <c r="E70" s="35">
        <f>SUMIF([1]MUNICÍPIOS!C:C,A70,[1]MUNICÍPIOS!H:H)</f>
        <v>16</v>
      </c>
      <c r="F70" s="36">
        <f>SUMIF([1]MUNICÍPIOS!C:C,A70,[1]MUNICÍPIOS!I:I)</f>
        <v>29.629629629629626</v>
      </c>
      <c r="G70" s="35">
        <f>SUMIF([1]MUNICÍPIOS!C:C,A70,[1]MUNICÍPIOS!J:J)</f>
        <v>0</v>
      </c>
      <c r="H70" s="35">
        <f>SUMIF([1]MUNICÍPIOS!C:C,A70,[1]MUNICÍPIOS!K:K)</f>
        <v>0</v>
      </c>
      <c r="I70" s="36" t="e">
        <f>SUMIF([1]MUNICÍPIOS!C:C,A70,[1]MUNICÍPIOS!L:L)</f>
        <v>#DIV/0!</v>
      </c>
      <c r="J70" s="35">
        <f>SUMIF([1]MUNICÍPIOS!C:C,A70,[1]MUNICÍPIOS!M:M)</f>
        <v>0</v>
      </c>
      <c r="K70" s="36" t="e">
        <f>SUMIF([1]MUNICÍPIOS!C:C,A70,[1]MUNICÍPIOS!N:N)</f>
        <v>#DIV/0!</v>
      </c>
      <c r="L70" s="35">
        <f>SUMIF([1]MUNICÍPIOS!C:C,A70,[1]MUNICÍPIOS!O:O)</f>
        <v>0</v>
      </c>
      <c r="M70" s="35">
        <f>SUMIF([1]MUNICÍPIOS!C:C,A70,[1]MUNICÍPIOS!P:P)</f>
        <v>0</v>
      </c>
      <c r="N70" s="35">
        <f>SUMIF([1]MUNICÍPIOS!C:C,A70,[1]MUNICÍPIOS!Q:Q)</f>
        <v>0</v>
      </c>
      <c r="O70" s="35">
        <f>SUMIF([1]MUNICÍPIOS!C:C,A70,[1]MUNICÍPIOS!R:R)</f>
        <v>0</v>
      </c>
      <c r="P70" s="36" t="e">
        <f>SUMIF([1]MUNICÍPIOS!C:C,A70,[1]MUNICÍPIOS!S:S)</f>
        <v>#DIV/0!</v>
      </c>
      <c r="Q70" s="35">
        <f>SUMIF([1]MUNICÍPIOS!C:C,A70,[1]MUNICÍPIOS!T:T)</f>
        <v>0</v>
      </c>
      <c r="R70" s="36" t="e">
        <f>SUMIF([1]MUNICÍPIOS!C:C,A70,[1]MUNICÍPIOS!U:U)</f>
        <v>#DIV/0!</v>
      </c>
      <c r="S70" s="35">
        <f>SUMIF([1]MUNICÍPIOS!C:C,A70,[1]MUNICÍPIOS!V:V)</f>
        <v>5</v>
      </c>
      <c r="T70" s="35">
        <f>SUMIF([1]MUNICÍPIOS!C:C,A70,[1]MUNICÍPIOS!W:W)</f>
        <v>7</v>
      </c>
      <c r="U70" s="36">
        <f>SUMIF([1]MUNICÍPIOS!C:C,A70,[1]MUNICÍPIOS!X:X)</f>
        <v>140</v>
      </c>
      <c r="V70" s="35">
        <f>SUMIF([1]MUNICÍPIOS!C:C,A70,[1]MUNICÍPIOS!Y:Y)</f>
        <v>0</v>
      </c>
      <c r="W70" s="36">
        <f>SUMIF([1]MUNICÍPIOS!C:C,A70,[1]MUNICÍPIOS!Z:Z)</f>
        <v>0</v>
      </c>
      <c r="X70" s="37">
        <f>SUMIF([1]MUNICÍPIOS!C:C,A70,[1]MUNICÍPIOS!AA:AA)</f>
        <v>15</v>
      </c>
      <c r="Y70" s="37">
        <f>SUMIF([1]MUNICÍPIOS!C:C,A70,[1]MUNICÍPIOS!AB:AB)</f>
        <v>0</v>
      </c>
      <c r="Z70" s="36">
        <f>SUMIF([1]MUNICÍPIOS!C:C,A70,[1]MUNICÍPIOS!AC:AC)</f>
        <v>0</v>
      </c>
      <c r="AA70" s="37">
        <f>SUMIF([1]MUNICÍPIOS!C:C,A70,[1]MUNICÍPIOS!AD:AD)</f>
        <v>0</v>
      </c>
      <c r="AB70" s="36">
        <f>SUMIF([1]MUNICÍPIOS!C:C,A70,[1]MUNICÍPIOS!AE:AE)</f>
        <v>0</v>
      </c>
      <c r="AC70" s="35">
        <f>SUMIF([1]MUNICÍPIOS!C:C,A70,[1]MUNICÍPIOS!AF:AF)</f>
        <v>59</v>
      </c>
      <c r="AD70" s="35">
        <f>SUMIF([1]MUNICÍPIOS!C:C,A70,[1]MUNICÍPIOS!AG:AG)</f>
        <v>49</v>
      </c>
      <c r="AE70" s="36">
        <f>SUMIF([1]MUNICÍPIOS!C:C,A70,[1]MUNICÍPIOS!AH:AH)</f>
        <v>83.050847457627114</v>
      </c>
      <c r="AF70" s="35">
        <f>SUMIF([1]MUNICÍPIOS!C:C,A70,[1]MUNICÍPIOS!AI:AI)</f>
        <v>16</v>
      </c>
      <c r="AG70" s="34">
        <f>SUMIF([1]MUNICÍPIOS!C:C,A70,[1]MUNICÍPIOS!AJ:AJ)</f>
        <v>27.118644067796609</v>
      </c>
    </row>
    <row r="71" spans="1:33" ht="12.75" x14ac:dyDescent="0.2">
      <c r="A71" s="38" t="s">
        <v>264</v>
      </c>
      <c r="B71" s="35">
        <f>SUMIF([1]MUNICÍPIOS!C:C,A71,[1]MUNICÍPIOS!E:E)</f>
        <v>165</v>
      </c>
      <c r="C71" s="35">
        <f>SUMIF([1]MUNICÍPIOS!C:C,A71,[1]MUNICÍPIOS!F:F)</f>
        <v>182</v>
      </c>
      <c r="D71" s="36">
        <f>SUMIF([1]MUNICÍPIOS!C:C,A71,[1]MUNICÍPIOS!G:G)</f>
        <v>110.3030303030303</v>
      </c>
      <c r="E71" s="35">
        <f>SUMIF([1]MUNICÍPIOS!C:C,A71,[1]MUNICÍPIOS!H:H)</f>
        <v>49</v>
      </c>
      <c r="F71" s="36">
        <f>SUMIF([1]MUNICÍPIOS!C:C,A71,[1]MUNICÍPIOS!I:I)</f>
        <v>29.696969696969699</v>
      </c>
      <c r="G71" s="35">
        <f>SUMIF([1]MUNICÍPIOS!C:C,A71,[1]MUNICÍPIOS!J:J)</f>
        <v>0</v>
      </c>
      <c r="H71" s="35">
        <f>SUMIF([1]MUNICÍPIOS!C:C,A71,[1]MUNICÍPIOS!K:K)</f>
        <v>0</v>
      </c>
      <c r="I71" s="36" t="e">
        <f>SUMIF([1]MUNICÍPIOS!C:C,A71,[1]MUNICÍPIOS!L:L)</f>
        <v>#DIV/0!</v>
      </c>
      <c r="J71" s="35">
        <f>SUMIF([1]MUNICÍPIOS!C:C,A71,[1]MUNICÍPIOS!M:M)</f>
        <v>0</v>
      </c>
      <c r="K71" s="36" t="e">
        <f>SUMIF([1]MUNICÍPIOS!C:C,A71,[1]MUNICÍPIOS!N:N)</f>
        <v>#DIV/0!</v>
      </c>
      <c r="L71" s="35">
        <f>SUMIF([1]MUNICÍPIOS!C:C,A71,[1]MUNICÍPIOS!O:O)</f>
        <v>0</v>
      </c>
      <c r="M71" s="35">
        <f>SUMIF([1]MUNICÍPIOS!C:C,A71,[1]MUNICÍPIOS!P:P)</f>
        <v>0</v>
      </c>
      <c r="N71" s="35">
        <f>SUMIF([1]MUNICÍPIOS!C:C,A71,[1]MUNICÍPIOS!Q:Q)</f>
        <v>0</v>
      </c>
      <c r="O71" s="35">
        <f>SUMIF([1]MUNICÍPIOS!C:C,A71,[1]MUNICÍPIOS!R:R)</f>
        <v>0</v>
      </c>
      <c r="P71" s="36" t="e">
        <f>SUMIF([1]MUNICÍPIOS!C:C,A71,[1]MUNICÍPIOS!S:S)</f>
        <v>#DIV/0!</v>
      </c>
      <c r="Q71" s="35">
        <f>SUMIF([1]MUNICÍPIOS!C:C,A71,[1]MUNICÍPIOS!T:T)</f>
        <v>0</v>
      </c>
      <c r="R71" s="36" t="e">
        <f>SUMIF([1]MUNICÍPIOS!C:C,A71,[1]MUNICÍPIOS!U:U)</f>
        <v>#DIV/0!</v>
      </c>
      <c r="S71" s="35">
        <f>SUMIF([1]MUNICÍPIOS!C:C,A71,[1]MUNICÍPIOS!V:V)</f>
        <v>80</v>
      </c>
      <c r="T71" s="35">
        <f>SUMIF([1]MUNICÍPIOS!C:C,A71,[1]MUNICÍPIOS!W:W)</f>
        <v>30</v>
      </c>
      <c r="U71" s="36">
        <f>SUMIF([1]MUNICÍPIOS!C:C,A71,[1]MUNICÍPIOS!X:X)</f>
        <v>37.5</v>
      </c>
      <c r="V71" s="35">
        <f>SUMIF([1]MUNICÍPIOS!C:C,A71,[1]MUNICÍPIOS!Y:Y)</f>
        <v>0</v>
      </c>
      <c r="W71" s="36">
        <f>SUMIF([1]MUNICÍPIOS!C:C,A71,[1]MUNICÍPIOS!Z:Z)</f>
        <v>0</v>
      </c>
      <c r="X71" s="37">
        <f>SUMIF([1]MUNICÍPIOS!C:C,A71,[1]MUNICÍPIOS!AA:AA)</f>
        <v>100</v>
      </c>
      <c r="Y71" s="37">
        <f>SUMIF([1]MUNICÍPIOS!C:C,A71,[1]MUNICÍPIOS!AB:AB)</f>
        <v>0</v>
      </c>
      <c r="Z71" s="36">
        <f>SUMIF([1]MUNICÍPIOS!C:C,A71,[1]MUNICÍPIOS!AC:AC)</f>
        <v>0</v>
      </c>
      <c r="AA71" s="37">
        <f>SUMIF([1]MUNICÍPIOS!C:C,A71,[1]MUNICÍPIOS!AD:AD)</f>
        <v>0</v>
      </c>
      <c r="AB71" s="36">
        <f>SUMIF([1]MUNICÍPIOS!C:C,A71,[1]MUNICÍPIOS!AE:AE)</f>
        <v>0</v>
      </c>
      <c r="AC71" s="35">
        <f>SUMIF([1]MUNICÍPIOS!C:C,A71,[1]MUNICÍPIOS!AF:AF)</f>
        <v>245</v>
      </c>
      <c r="AD71" s="35">
        <f>SUMIF([1]MUNICÍPIOS!C:C,A71,[1]MUNICÍPIOS!AG:AG)</f>
        <v>212</v>
      </c>
      <c r="AE71" s="36">
        <f>SUMIF([1]MUNICÍPIOS!C:C,A71,[1]MUNICÍPIOS!AH:AH)</f>
        <v>86.530612244897966</v>
      </c>
      <c r="AF71" s="35">
        <f>SUMIF([1]MUNICÍPIOS!C:C,A71,[1]MUNICÍPIOS!AI:AI)</f>
        <v>49</v>
      </c>
      <c r="AG71" s="34">
        <f>SUMIF([1]MUNICÍPIOS!C:C,A71,[1]MUNICÍPIOS!AJ:AJ)</f>
        <v>20</v>
      </c>
    </row>
    <row r="72" spans="1:33" ht="12.75" x14ac:dyDescent="0.2">
      <c r="A72" s="38" t="s">
        <v>263</v>
      </c>
      <c r="B72" s="35">
        <f>SUMIF([1]MUNICÍPIOS!C:C,A72,[1]MUNICÍPIOS!E:E)</f>
        <v>342</v>
      </c>
      <c r="C72" s="35">
        <f>SUMIF([1]MUNICÍPIOS!C:C,A72,[1]MUNICÍPIOS!F:F)</f>
        <v>374</v>
      </c>
      <c r="D72" s="36">
        <f>SUMIF([1]MUNICÍPIOS!C:C,A72,[1]MUNICÍPIOS!G:G)</f>
        <v>109.35672514619883</v>
      </c>
      <c r="E72" s="35">
        <f>SUMIF([1]MUNICÍPIOS!C:C,A72,[1]MUNICÍPIOS!H:H)</f>
        <v>68</v>
      </c>
      <c r="F72" s="36">
        <f>SUMIF([1]MUNICÍPIOS!C:C,A72,[1]MUNICÍPIOS!I:I)</f>
        <v>19.883040935672515</v>
      </c>
      <c r="G72" s="35">
        <f>SUMIF([1]MUNICÍPIOS!C:C,A72,[1]MUNICÍPIOS!J:J)</f>
        <v>0</v>
      </c>
      <c r="H72" s="35">
        <f>SUMIF([1]MUNICÍPIOS!C:C,A72,[1]MUNICÍPIOS!K:K)</f>
        <v>0</v>
      </c>
      <c r="I72" s="36" t="e">
        <f>SUMIF([1]MUNICÍPIOS!C:C,A72,[1]MUNICÍPIOS!L:L)</f>
        <v>#DIV/0!</v>
      </c>
      <c r="J72" s="35">
        <f>SUMIF([1]MUNICÍPIOS!C:C,A72,[1]MUNICÍPIOS!M:M)</f>
        <v>0</v>
      </c>
      <c r="K72" s="36" t="e">
        <f>SUMIF([1]MUNICÍPIOS!C:C,A72,[1]MUNICÍPIOS!N:N)</f>
        <v>#DIV/0!</v>
      </c>
      <c r="L72" s="35">
        <f>SUMIF([1]MUNICÍPIOS!C:C,A72,[1]MUNICÍPIOS!O:O)</f>
        <v>0</v>
      </c>
      <c r="M72" s="35">
        <f>SUMIF([1]MUNICÍPIOS!C:C,A72,[1]MUNICÍPIOS!P:P)</f>
        <v>0</v>
      </c>
      <c r="N72" s="35">
        <f>SUMIF([1]MUNICÍPIOS!C:C,A72,[1]MUNICÍPIOS!Q:Q)</f>
        <v>0</v>
      </c>
      <c r="O72" s="35">
        <f>SUMIF([1]MUNICÍPIOS!C:C,A72,[1]MUNICÍPIOS!R:R)</f>
        <v>0</v>
      </c>
      <c r="P72" s="36" t="e">
        <f>SUMIF([1]MUNICÍPIOS!C:C,A72,[1]MUNICÍPIOS!S:S)</f>
        <v>#DIV/0!</v>
      </c>
      <c r="Q72" s="35">
        <f>SUMIF([1]MUNICÍPIOS!C:C,A72,[1]MUNICÍPIOS!T:T)</f>
        <v>0</v>
      </c>
      <c r="R72" s="36" t="e">
        <f>SUMIF([1]MUNICÍPIOS!C:C,A72,[1]MUNICÍPIOS!U:U)</f>
        <v>#DIV/0!</v>
      </c>
      <c r="S72" s="35">
        <f>SUMIF([1]MUNICÍPIOS!C:C,A72,[1]MUNICÍPIOS!V:V)</f>
        <v>413</v>
      </c>
      <c r="T72" s="35">
        <f>SUMIF([1]MUNICÍPIOS!C:C,A72,[1]MUNICÍPIOS!W:W)</f>
        <v>0</v>
      </c>
      <c r="U72" s="36">
        <f>SUMIF([1]MUNICÍPIOS!C:C,A72,[1]MUNICÍPIOS!X:X)</f>
        <v>0</v>
      </c>
      <c r="V72" s="35">
        <f>SUMIF([1]MUNICÍPIOS!C:C,A72,[1]MUNICÍPIOS!Y:Y)</f>
        <v>0</v>
      </c>
      <c r="W72" s="36">
        <f>SUMIF([1]MUNICÍPIOS!C:C,A72,[1]MUNICÍPIOS!Z:Z)</f>
        <v>0</v>
      </c>
      <c r="X72" s="37">
        <f>SUMIF([1]MUNICÍPIOS!C:C,A72,[1]MUNICÍPIOS!AA:AA)</f>
        <v>327</v>
      </c>
      <c r="Y72" s="37">
        <f>SUMIF([1]MUNICÍPIOS!C:C,A72,[1]MUNICÍPIOS!AB:AB)</f>
        <v>0</v>
      </c>
      <c r="Z72" s="36">
        <f>SUMIF([1]MUNICÍPIOS!C:C,A72,[1]MUNICÍPIOS!AC:AC)</f>
        <v>0</v>
      </c>
      <c r="AA72" s="37">
        <f>SUMIF([1]MUNICÍPIOS!C:C,A72,[1]MUNICÍPIOS!AD:AD)</f>
        <v>0</v>
      </c>
      <c r="AB72" s="36">
        <f>SUMIF([1]MUNICÍPIOS!C:C,A72,[1]MUNICÍPIOS!AE:AE)</f>
        <v>0</v>
      </c>
      <c r="AC72" s="35">
        <f>SUMIF([1]MUNICÍPIOS!C:C,A72,[1]MUNICÍPIOS!AF:AF)</f>
        <v>755</v>
      </c>
      <c r="AD72" s="35">
        <f>SUMIF([1]MUNICÍPIOS!C:C,A72,[1]MUNICÍPIOS!AG:AG)</f>
        <v>374</v>
      </c>
      <c r="AE72" s="36">
        <f>SUMIF([1]MUNICÍPIOS!C:C,A72,[1]MUNICÍPIOS!AH:AH)</f>
        <v>49.536423841059602</v>
      </c>
      <c r="AF72" s="35">
        <f>SUMIF([1]MUNICÍPIOS!C:C,A72,[1]MUNICÍPIOS!AI:AI)</f>
        <v>68</v>
      </c>
      <c r="AG72" s="34">
        <f>SUMIF([1]MUNICÍPIOS!C:C,A72,[1]MUNICÍPIOS!AJ:AJ)</f>
        <v>9.0066225165562912</v>
      </c>
    </row>
    <row r="73" spans="1:33" ht="12.75" x14ac:dyDescent="0.2">
      <c r="A73" s="38" t="s">
        <v>262</v>
      </c>
      <c r="B73" s="35">
        <f>SUMIF([1]MUNICÍPIOS!C:C,A73,[1]MUNICÍPIOS!E:E)</f>
        <v>53</v>
      </c>
      <c r="C73" s="35">
        <f>SUMIF([1]MUNICÍPIOS!C:C,A73,[1]MUNICÍPIOS!F:F)</f>
        <v>34</v>
      </c>
      <c r="D73" s="36">
        <f>SUMIF([1]MUNICÍPIOS!C:C,A73,[1]MUNICÍPIOS!G:G)</f>
        <v>64.15094339622641</v>
      </c>
      <c r="E73" s="35">
        <f>SUMIF([1]MUNICÍPIOS!C:C,A73,[1]MUNICÍPIOS!H:H)</f>
        <v>17</v>
      </c>
      <c r="F73" s="36">
        <f>SUMIF([1]MUNICÍPIOS!C:C,A73,[1]MUNICÍPIOS!I:I)</f>
        <v>32.075471698113205</v>
      </c>
      <c r="G73" s="35">
        <f>SUMIF([1]MUNICÍPIOS!C:C,A73,[1]MUNICÍPIOS!J:J)</f>
        <v>0</v>
      </c>
      <c r="H73" s="35">
        <f>SUMIF([1]MUNICÍPIOS!C:C,A73,[1]MUNICÍPIOS!K:K)</f>
        <v>0</v>
      </c>
      <c r="I73" s="36" t="e">
        <f>SUMIF([1]MUNICÍPIOS!C:C,A73,[1]MUNICÍPIOS!L:L)</f>
        <v>#DIV/0!</v>
      </c>
      <c r="J73" s="35">
        <f>SUMIF([1]MUNICÍPIOS!C:C,A73,[1]MUNICÍPIOS!M:M)</f>
        <v>0</v>
      </c>
      <c r="K73" s="36" t="e">
        <f>SUMIF([1]MUNICÍPIOS!C:C,A73,[1]MUNICÍPIOS!N:N)</f>
        <v>#DIV/0!</v>
      </c>
      <c r="L73" s="35">
        <f>SUMIF([1]MUNICÍPIOS!C:C,A73,[1]MUNICÍPIOS!O:O)</f>
        <v>0</v>
      </c>
      <c r="M73" s="35">
        <f>SUMIF([1]MUNICÍPIOS!C:C,A73,[1]MUNICÍPIOS!P:P)</f>
        <v>0</v>
      </c>
      <c r="N73" s="35">
        <f>SUMIF([1]MUNICÍPIOS!C:C,A73,[1]MUNICÍPIOS!Q:Q)</f>
        <v>0</v>
      </c>
      <c r="O73" s="35">
        <f>SUMIF([1]MUNICÍPIOS!C:C,A73,[1]MUNICÍPIOS!R:R)</f>
        <v>0</v>
      </c>
      <c r="P73" s="36" t="e">
        <f>SUMIF([1]MUNICÍPIOS!C:C,A73,[1]MUNICÍPIOS!S:S)</f>
        <v>#DIV/0!</v>
      </c>
      <c r="Q73" s="35">
        <f>SUMIF([1]MUNICÍPIOS!C:C,A73,[1]MUNICÍPIOS!T:T)</f>
        <v>0</v>
      </c>
      <c r="R73" s="36" t="e">
        <f>SUMIF([1]MUNICÍPIOS!C:C,A73,[1]MUNICÍPIOS!U:U)</f>
        <v>#DIV/0!</v>
      </c>
      <c r="S73" s="35">
        <f>SUMIF([1]MUNICÍPIOS!C:C,A73,[1]MUNICÍPIOS!V:V)</f>
        <v>5</v>
      </c>
      <c r="T73" s="35">
        <f>SUMIF([1]MUNICÍPIOS!C:C,A73,[1]MUNICÍPIOS!W:W)</f>
        <v>3</v>
      </c>
      <c r="U73" s="36">
        <f>SUMIF([1]MUNICÍPIOS!C:C,A73,[1]MUNICÍPIOS!X:X)</f>
        <v>60</v>
      </c>
      <c r="V73" s="35">
        <f>SUMIF([1]MUNICÍPIOS!C:C,A73,[1]MUNICÍPIOS!Y:Y)</f>
        <v>0</v>
      </c>
      <c r="W73" s="36">
        <f>SUMIF([1]MUNICÍPIOS!C:C,A73,[1]MUNICÍPIOS!Z:Z)</f>
        <v>0</v>
      </c>
      <c r="X73" s="37">
        <f>SUMIF([1]MUNICÍPIOS!C:C,A73,[1]MUNICÍPIOS!AA:AA)</f>
        <v>14</v>
      </c>
      <c r="Y73" s="37">
        <f>SUMIF([1]MUNICÍPIOS!C:C,A73,[1]MUNICÍPIOS!AB:AB)</f>
        <v>0</v>
      </c>
      <c r="Z73" s="36">
        <f>SUMIF([1]MUNICÍPIOS!C:C,A73,[1]MUNICÍPIOS!AC:AC)</f>
        <v>0</v>
      </c>
      <c r="AA73" s="37">
        <f>SUMIF([1]MUNICÍPIOS!C:C,A73,[1]MUNICÍPIOS!AD:AD)</f>
        <v>0</v>
      </c>
      <c r="AB73" s="36">
        <f>SUMIF([1]MUNICÍPIOS!C:C,A73,[1]MUNICÍPIOS!AE:AE)</f>
        <v>0</v>
      </c>
      <c r="AC73" s="35">
        <f>SUMIF([1]MUNICÍPIOS!C:C,A73,[1]MUNICÍPIOS!AF:AF)</f>
        <v>58</v>
      </c>
      <c r="AD73" s="35">
        <f>SUMIF([1]MUNICÍPIOS!C:C,A73,[1]MUNICÍPIOS!AG:AG)</f>
        <v>37</v>
      </c>
      <c r="AE73" s="36">
        <f>SUMIF([1]MUNICÍPIOS!C:C,A73,[1]MUNICÍPIOS!AH:AH)</f>
        <v>63.793103448275865</v>
      </c>
      <c r="AF73" s="35">
        <f>SUMIF([1]MUNICÍPIOS!C:C,A73,[1]MUNICÍPIOS!AI:AI)</f>
        <v>17</v>
      </c>
      <c r="AG73" s="34">
        <f>SUMIF([1]MUNICÍPIOS!C:C,A73,[1]MUNICÍPIOS!AJ:AJ)</f>
        <v>29.310344827586203</v>
      </c>
    </row>
    <row r="74" spans="1:33" ht="12.75" x14ac:dyDescent="0.2">
      <c r="A74" s="38" t="s">
        <v>261</v>
      </c>
      <c r="B74" s="35">
        <f>SUMIF([1]MUNICÍPIOS!C:C,A74,[1]MUNICÍPIOS!E:E)</f>
        <v>146</v>
      </c>
      <c r="C74" s="35">
        <f>SUMIF([1]MUNICÍPIOS!C:C,A74,[1]MUNICÍPIOS!F:F)</f>
        <v>151</v>
      </c>
      <c r="D74" s="36">
        <f>SUMIF([1]MUNICÍPIOS!C:C,A74,[1]MUNICÍPIOS!G:G)</f>
        <v>103.42465753424656</v>
      </c>
      <c r="E74" s="35">
        <f>SUMIF([1]MUNICÍPIOS!C:C,A74,[1]MUNICÍPIOS!H:H)</f>
        <v>36</v>
      </c>
      <c r="F74" s="36">
        <f>SUMIF([1]MUNICÍPIOS!C:C,A74,[1]MUNICÍPIOS!I:I)</f>
        <v>24.657534246575342</v>
      </c>
      <c r="G74" s="35">
        <f>SUMIF([1]MUNICÍPIOS!C:C,A74,[1]MUNICÍPIOS!J:J)</f>
        <v>0</v>
      </c>
      <c r="H74" s="35">
        <f>SUMIF([1]MUNICÍPIOS!C:C,A74,[1]MUNICÍPIOS!K:K)</f>
        <v>0</v>
      </c>
      <c r="I74" s="36" t="e">
        <f>SUMIF([1]MUNICÍPIOS!C:C,A74,[1]MUNICÍPIOS!L:L)</f>
        <v>#DIV/0!</v>
      </c>
      <c r="J74" s="35">
        <f>SUMIF([1]MUNICÍPIOS!C:C,A74,[1]MUNICÍPIOS!M:M)</f>
        <v>0</v>
      </c>
      <c r="K74" s="36" t="e">
        <f>SUMIF([1]MUNICÍPIOS!C:C,A74,[1]MUNICÍPIOS!N:N)</f>
        <v>#DIV/0!</v>
      </c>
      <c r="L74" s="35">
        <f>SUMIF([1]MUNICÍPIOS!C:C,A74,[1]MUNICÍPIOS!O:O)</f>
        <v>0</v>
      </c>
      <c r="M74" s="35">
        <f>SUMIF([1]MUNICÍPIOS!C:C,A74,[1]MUNICÍPIOS!P:P)</f>
        <v>0</v>
      </c>
      <c r="N74" s="35">
        <f>SUMIF([1]MUNICÍPIOS!C:C,A74,[1]MUNICÍPIOS!Q:Q)</f>
        <v>0</v>
      </c>
      <c r="O74" s="35">
        <f>SUMIF([1]MUNICÍPIOS!C:C,A74,[1]MUNICÍPIOS!R:R)</f>
        <v>0</v>
      </c>
      <c r="P74" s="36" t="e">
        <f>SUMIF([1]MUNICÍPIOS!C:C,A74,[1]MUNICÍPIOS!S:S)</f>
        <v>#DIV/0!</v>
      </c>
      <c r="Q74" s="35">
        <f>SUMIF([1]MUNICÍPIOS!C:C,A74,[1]MUNICÍPIOS!T:T)</f>
        <v>0</v>
      </c>
      <c r="R74" s="36" t="e">
        <f>SUMIF([1]MUNICÍPIOS!C:C,A74,[1]MUNICÍPIOS!U:U)</f>
        <v>#DIV/0!</v>
      </c>
      <c r="S74" s="35">
        <f>SUMIF([1]MUNICÍPIOS!C:C,A74,[1]MUNICÍPIOS!V:V)</f>
        <v>100</v>
      </c>
      <c r="T74" s="35">
        <f>SUMIF([1]MUNICÍPIOS!C:C,A74,[1]MUNICÍPIOS!W:W)</f>
        <v>25</v>
      </c>
      <c r="U74" s="36">
        <f>SUMIF([1]MUNICÍPIOS!C:C,A74,[1]MUNICÍPIOS!X:X)</f>
        <v>25</v>
      </c>
      <c r="V74" s="35">
        <f>SUMIF([1]MUNICÍPIOS!C:C,A74,[1]MUNICÍPIOS!Y:Y)</f>
        <v>0</v>
      </c>
      <c r="W74" s="36">
        <f>SUMIF([1]MUNICÍPIOS!C:C,A74,[1]MUNICÍPIOS!Z:Z)</f>
        <v>0</v>
      </c>
      <c r="X74" s="37">
        <f>SUMIF([1]MUNICÍPIOS!C:C,A74,[1]MUNICÍPIOS!AA:AA)</f>
        <v>170</v>
      </c>
      <c r="Y74" s="37">
        <f>SUMIF([1]MUNICÍPIOS!C:C,A74,[1]MUNICÍPIOS!AB:AB)</f>
        <v>0</v>
      </c>
      <c r="Z74" s="36">
        <f>SUMIF([1]MUNICÍPIOS!C:C,A74,[1]MUNICÍPIOS!AC:AC)</f>
        <v>0</v>
      </c>
      <c r="AA74" s="37">
        <f>SUMIF([1]MUNICÍPIOS!C:C,A74,[1]MUNICÍPIOS!AD:AD)</f>
        <v>0</v>
      </c>
      <c r="AB74" s="36">
        <f>SUMIF([1]MUNICÍPIOS!C:C,A74,[1]MUNICÍPIOS!AE:AE)</f>
        <v>0</v>
      </c>
      <c r="AC74" s="35">
        <f>SUMIF([1]MUNICÍPIOS!C:C,A74,[1]MUNICÍPIOS!AF:AF)</f>
        <v>246</v>
      </c>
      <c r="AD74" s="35">
        <f>SUMIF([1]MUNICÍPIOS!C:C,A74,[1]MUNICÍPIOS!AG:AG)</f>
        <v>176</v>
      </c>
      <c r="AE74" s="36">
        <f>SUMIF([1]MUNICÍPIOS!C:C,A74,[1]MUNICÍPIOS!AH:AH)</f>
        <v>71.544715447154474</v>
      </c>
      <c r="AF74" s="35">
        <f>SUMIF([1]MUNICÍPIOS!C:C,A74,[1]MUNICÍPIOS!AI:AI)</f>
        <v>36</v>
      </c>
      <c r="AG74" s="34">
        <f>SUMIF([1]MUNICÍPIOS!C:C,A74,[1]MUNICÍPIOS!AJ:AJ)</f>
        <v>14.634146341463413</v>
      </c>
    </row>
    <row r="75" spans="1:33" ht="12.75" x14ac:dyDescent="0.2">
      <c r="A75" s="38" t="s">
        <v>260</v>
      </c>
      <c r="B75" s="35">
        <f>SUMIF([1]MUNICÍPIOS!C:C,A75,[1]MUNICÍPIOS!E:E)</f>
        <v>50</v>
      </c>
      <c r="C75" s="35">
        <f>SUMIF([1]MUNICÍPIOS!C:C,A75,[1]MUNICÍPIOS!F:F)</f>
        <v>41</v>
      </c>
      <c r="D75" s="36">
        <f>SUMIF([1]MUNICÍPIOS!C:C,A75,[1]MUNICÍPIOS!G:G)</f>
        <v>82</v>
      </c>
      <c r="E75" s="35">
        <f>SUMIF([1]MUNICÍPIOS!C:C,A75,[1]MUNICÍPIOS!H:H)</f>
        <v>16</v>
      </c>
      <c r="F75" s="36">
        <f>SUMIF([1]MUNICÍPIOS!C:C,A75,[1]MUNICÍPIOS!I:I)</f>
        <v>32</v>
      </c>
      <c r="G75" s="35">
        <f>SUMIF([1]MUNICÍPIOS!C:C,A75,[1]MUNICÍPIOS!J:J)</f>
        <v>0</v>
      </c>
      <c r="H75" s="35">
        <f>SUMIF([1]MUNICÍPIOS!C:C,A75,[1]MUNICÍPIOS!K:K)</f>
        <v>0</v>
      </c>
      <c r="I75" s="36" t="e">
        <f>SUMIF([1]MUNICÍPIOS!C:C,A75,[1]MUNICÍPIOS!L:L)</f>
        <v>#DIV/0!</v>
      </c>
      <c r="J75" s="35">
        <f>SUMIF([1]MUNICÍPIOS!C:C,A75,[1]MUNICÍPIOS!M:M)</f>
        <v>0</v>
      </c>
      <c r="K75" s="36" t="e">
        <f>SUMIF([1]MUNICÍPIOS!C:C,A75,[1]MUNICÍPIOS!N:N)</f>
        <v>#DIV/0!</v>
      </c>
      <c r="L75" s="35">
        <f>SUMIF([1]MUNICÍPIOS!C:C,A75,[1]MUNICÍPIOS!O:O)</f>
        <v>0</v>
      </c>
      <c r="M75" s="35">
        <f>SUMIF([1]MUNICÍPIOS!C:C,A75,[1]MUNICÍPIOS!P:P)</f>
        <v>0</v>
      </c>
      <c r="N75" s="35">
        <f>SUMIF([1]MUNICÍPIOS!C:C,A75,[1]MUNICÍPIOS!Q:Q)</f>
        <v>0</v>
      </c>
      <c r="O75" s="35">
        <f>SUMIF([1]MUNICÍPIOS!C:C,A75,[1]MUNICÍPIOS!R:R)</f>
        <v>0</v>
      </c>
      <c r="P75" s="36" t="e">
        <f>SUMIF([1]MUNICÍPIOS!C:C,A75,[1]MUNICÍPIOS!S:S)</f>
        <v>#DIV/0!</v>
      </c>
      <c r="Q75" s="35">
        <f>SUMIF([1]MUNICÍPIOS!C:C,A75,[1]MUNICÍPIOS!T:T)</f>
        <v>0</v>
      </c>
      <c r="R75" s="36" t="e">
        <f>SUMIF([1]MUNICÍPIOS!C:C,A75,[1]MUNICÍPIOS!U:U)</f>
        <v>#DIV/0!</v>
      </c>
      <c r="S75" s="35">
        <f>SUMIF([1]MUNICÍPIOS!C:C,A75,[1]MUNICÍPIOS!V:V)</f>
        <v>7</v>
      </c>
      <c r="T75" s="35">
        <f>SUMIF([1]MUNICÍPIOS!C:C,A75,[1]MUNICÍPIOS!W:W)</f>
        <v>5</v>
      </c>
      <c r="U75" s="36">
        <f>SUMIF([1]MUNICÍPIOS!C:C,A75,[1]MUNICÍPIOS!X:X)</f>
        <v>71.428571428571431</v>
      </c>
      <c r="V75" s="35">
        <f>SUMIF([1]MUNICÍPIOS!C:C,A75,[1]MUNICÍPIOS!Y:Y)</f>
        <v>0</v>
      </c>
      <c r="W75" s="36">
        <f>SUMIF([1]MUNICÍPIOS!C:C,A75,[1]MUNICÍPIOS!Z:Z)</f>
        <v>0</v>
      </c>
      <c r="X75" s="37">
        <f>SUMIF([1]MUNICÍPIOS!C:C,A75,[1]MUNICÍPIOS!AA:AA)</f>
        <v>42</v>
      </c>
      <c r="Y75" s="37">
        <f>SUMIF([1]MUNICÍPIOS!C:C,A75,[1]MUNICÍPIOS!AB:AB)</f>
        <v>0</v>
      </c>
      <c r="Z75" s="36">
        <f>SUMIF([1]MUNICÍPIOS!C:C,A75,[1]MUNICÍPIOS!AC:AC)</f>
        <v>0</v>
      </c>
      <c r="AA75" s="37">
        <f>SUMIF([1]MUNICÍPIOS!C:C,A75,[1]MUNICÍPIOS!AD:AD)</f>
        <v>0</v>
      </c>
      <c r="AB75" s="36">
        <f>SUMIF([1]MUNICÍPIOS!C:C,A75,[1]MUNICÍPIOS!AE:AE)</f>
        <v>0</v>
      </c>
      <c r="AC75" s="35">
        <f>SUMIF([1]MUNICÍPIOS!C:C,A75,[1]MUNICÍPIOS!AF:AF)</f>
        <v>57</v>
      </c>
      <c r="AD75" s="35">
        <f>SUMIF([1]MUNICÍPIOS!C:C,A75,[1]MUNICÍPIOS!AG:AG)</f>
        <v>46</v>
      </c>
      <c r="AE75" s="36">
        <f>SUMIF([1]MUNICÍPIOS!C:C,A75,[1]MUNICÍPIOS!AH:AH)</f>
        <v>80.701754385964904</v>
      </c>
      <c r="AF75" s="35">
        <f>SUMIF([1]MUNICÍPIOS!C:C,A75,[1]MUNICÍPIOS!AI:AI)</f>
        <v>16</v>
      </c>
      <c r="AG75" s="34">
        <f>SUMIF([1]MUNICÍPIOS!C:C,A75,[1]MUNICÍPIOS!AJ:AJ)</f>
        <v>28.07017543859649</v>
      </c>
    </row>
    <row r="76" spans="1:33" ht="12.75" x14ac:dyDescent="0.2">
      <c r="A76" s="38" t="s">
        <v>259</v>
      </c>
      <c r="B76" s="35">
        <f>SUMIF([1]MUNICÍPIOS!C:C,A76,[1]MUNICÍPIOS!E:E)</f>
        <v>60</v>
      </c>
      <c r="C76" s="35">
        <f>SUMIF([1]MUNICÍPIOS!C:C,A76,[1]MUNICÍPIOS!F:F)</f>
        <v>42</v>
      </c>
      <c r="D76" s="36">
        <f>SUMIF([1]MUNICÍPIOS!C:C,A76,[1]MUNICÍPIOS!G:G)</f>
        <v>70</v>
      </c>
      <c r="E76" s="35">
        <f>SUMIF([1]MUNICÍPIOS!C:C,A76,[1]MUNICÍPIOS!H:H)</f>
        <v>20</v>
      </c>
      <c r="F76" s="36">
        <f>SUMIF([1]MUNICÍPIOS!C:C,A76,[1]MUNICÍPIOS!I:I)</f>
        <v>33.333333333333329</v>
      </c>
      <c r="G76" s="35">
        <f>SUMIF([1]MUNICÍPIOS!C:C,A76,[1]MUNICÍPIOS!J:J)</f>
        <v>0</v>
      </c>
      <c r="H76" s="35">
        <f>SUMIF([1]MUNICÍPIOS!C:C,A76,[1]MUNICÍPIOS!K:K)</f>
        <v>0</v>
      </c>
      <c r="I76" s="36" t="e">
        <f>SUMIF([1]MUNICÍPIOS!C:C,A76,[1]MUNICÍPIOS!L:L)</f>
        <v>#DIV/0!</v>
      </c>
      <c r="J76" s="35">
        <f>SUMIF([1]MUNICÍPIOS!C:C,A76,[1]MUNICÍPIOS!M:M)</f>
        <v>0</v>
      </c>
      <c r="K76" s="36" t="e">
        <f>SUMIF([1]MUNICÍPIOS!C:C,A76,[1]MUNICÍPIOS!N:N)</f>
        <v>#DIV/0!</v>
      </c>
      <c r="L76" s="35">
        <f>SUMIF([1]MUNICÍPIOS!C:C,A76,[1]MUNICÍPIOS!O:O)</f>
        <v>0</v>
      </c>
      <c r="M76" s="35">
        <f>SUMIF([1]MUNICÍPIOS!C:C,A76,[1]MUNICÍPIOS!P:P)</f>
        <v>0</v>
      </c>
      <c r="N76" s="35">
        <f>SUMIF([1]MUNICÍPIOS!C:C,A76,[1]MUNICÍPIOS!Q:Q)</f>
        <v>0</v>
      </c>
      <c r="O76" s="35">
        <f>SUMIF([1]MUNICÍPIOS!C:C,A76,[1]MUNICÍPIOS!R:R)</f>
        <v>0</v>
      </c>
      <c r="P76" s="36" t="e">
        <f>SUMIF([1]MUNICÍPIOS!C:C,A76,[1]MUNICÍPIOS!S:S)</f>
        <v>#DIV/0!</v>
      </c>
      <c r="Q76" s="35">
        <f>SUMIF([1]MUNICÍPIOS!C:C,A76,[1]MUNICÍPIOS!T:T)</f>
        <v>0</v>
      </c>
      <c r="R76" s="36" t="e">
        <f>SUMIF([1]MUNICÍPIOS!C:C,A76,[1]MUNICÍPIOS!U:U)</f>
        <v>#DIV/0!</v>
      </c>
      <c r="S76" s="35">
        <f>SUMIF([1]MUNICÍPIOS!C:C,A76,[1]MUNICÍPIOS!V:V)</f>
        <v>4</v>
      </c>
      <c r="T76" s="35">
        <f>SUMIF([1]MUNICÍPIOS!C:C,A76,[1]MUNICÍPIOS!W:W)</f>
        <v>6</v>
      </c>
      <c r="U76" s="36">
        <f>SUMIF([1]MUNICÍPIOS!C:C,A76,[1]MUNICÍPIOS!X:X)</f>
        <v>150</v>
      </c>
      <c r="V76" s="35">
        <f>SUMIF([1]MUNICÍPIOS!C:C,A76,[1]MUNICÍPIOS!Y:Y)</f>
        <v>0</v>
      </c>
      <c r="W76" s="36">
        <f>SUMIF([1]MUNICÍPIOS!C:C,A76,[1]MUNICÍPIOS!Z:Z)</f>
        <v>0</v>
      </c>
      <c r="X76" s="37">
        <f>SUMIF([1]MUNICÍPIOS!C:C,A76,[1]MUNICÍPIOS!AA:AA)</f>
        <v>38</v>
      </c>
      <c r="Y76" s="37">
        <f>SUMIF([1]MUNICÍPIOS!C:C,A76,[1]MUNICÍPIOS!AB:AB)</f>
        <v>0</v>
      </c>
      <c r="Z76" s="36">
        <f>SUMIF([1]MUNICÍPIOS!C:C,A76,[1]MUNICÍPIOS!AC:AC)</f>
        <v>0</v>
      </c>
      <c r="AA76" s="37">
        <f>SUMIF([1]MUNICÍPIOS!C:C,A76,[1]MUNICÍPIOS!AD:AD)</f>
        <v>0</v>
      </c>
      <c r="AB76" s="36">
        <f>SUMIF([1]MUNICÍPIOS!C:C,A76,[1]MUNICÍPIOS!AE:AE)</f>
        <v>0</v>
      </c>
      <c r="AC76" s="35">
        <f>SUMIF([1]MUNICÍPIOS!C:C,A76,[1]MUNICÍPIOS!AF:AF)</f>
        <v>64</v>
      </c>
      <c r="AD76" s="35">
        <f>SUMIF([1]MUNICÍPIOS!C:C,A76,[1]MUNICÍPIOS!AG:AG)</f>
        <v>48</v>
      </c>
      <c r="AE76" s="36">
        <f>SUMIF([1]MUNICÍPIOS!C:C,A76,[1]MUNICÍPIOS!AH:AH)</f>
        <v>75</v>
      </c>
      <c r="AF76" s="35">
        <f>SUMIF([1]MUNICÍPIOS!C:C,A76,[1]MUNICÍPIOS!AI:AI)</f>
        <v>20</v>
      </c>
      <c r="AG76" s="34">
        <f>SUMIF([1]MUNICÍPIOS!C:C,A76,[1]MUNICÍPIOS!AJ:AJ)</f>
        <v>31.25</v>
      </c>
    </row>
    <row r="77" spans="1:33" ht="12.75" x14ac:dyDescent="0.2">
      <c r="A77" s="38" t="s">
        <v>258</v>
      </c>
      <c r="B77" s="35">
        <f>SUMIF([1]MUNICÍPIOS!C:C,A77,[1]MUNICÍPIOS!E:E)</f>
        <v>50</v>
      </c>
      <c r="C77" s="35">
        <f>SUMIF([1]MUNICÍPIOS!C:C,A77,[1]MUNICÍPIOS!F:F)</f>
        <v>26</v>
      </c>
      <c r="D77" s="36">
        <f>SUMIF([1]MUNICÍPIOS!C:C,A77,[1]MUNICÍPIOS!G:G)</f>
        <v>52</v>
      </c>
      <c r="E77" s="35">
        <f>SUMIF([1]MUNICÍPIOS!C:C,A77,[1]MUNICÍPIOS!H:H)</f>
        <v>13</v>
      </c>
      <c r="F77" s="36">
        <f>SUMIF([1]MUNICÍPIOS!C:C,A77,[1]MUNICÍPIOS!I:I)</f>
        <v>26</v>
      </c>
      <c r="G77" s="35">
        <f>SUMIF([1]MUNICÍPIOS!C:C,A77,[1]MUNICÍPIOS!J:J)</f>
        <v>0</v>
      </c>
      <c r="H77" s="35">
        <f>SUMIF([1]MUNICÍPIOS!C:C,A77,[1]MUNICÍPIOS!K:K)</f>
        <v>0</v>
      </c>
      <c r="I77" s="36" t="e">
        <f>SUMIF([1]MUNICÍPIOS!C:C,A77,[1]MUNICÍPIOS!L:L)</f>
        <v>#DIV/0!</v>
      </c>
      <c r="J77" s="35">
        <f>SUMIF([1]MUNICÍPIOS!C:C,A77,[1]MUNICÍPIOS!M:M)</f>
        <v>0</v>
      </c>
      <c r="K77" s="36" t="e">
        <f>SUMIF([1]MUNICÍPIOS!C:C,A77,[1]MUNICÍPIOS!N:N)</f>
        <v>#DIV/0!</v>
      </c>
      <c r="L77" s="35">
        <f>SUMIF([1]MUNICÍPIOS!C:C,A77,[1]MUNICÍPIOS!O:O)</f>
        <v>0</v>
      </c>
      <c r="M77" s="35">
        <f>SUMIF([1]MUNICÍPIOS!C:C,A77,[1]MUNICÍPIOS!P:P)</f>
        <v>0</v>
      </c>
      <c r="N77" s="35">
        <f>SUMIF([1]MUNICÍPIOS!C:C,A77,[1]MUNICÍPIOS!Q:Q)</f>
        <v>0</v>
      </c>
      <c r="O77" s="35">
        <f>SUMIF([1]MUNICÍPIOS!C:C,A77,[1]MUNICÍPIOS!R:R)</f>
        <v>0</v>
      </c>
      <c r="P77" s="36" t="e">
        <f>SUMIF([1]MUNICÍPIOS!C:C,A77,[1]MUNICÍPIOS!S:S)</f>
        <v>#DIV/0!</v>
      </c>
      <c r="Q77" s="35">
        <f>SUMIF([1]MUNICÍPIOS!C:C,A77,[1]MUNICÍPIOS!T:T)</f>
        <v>0</v>
      </c>
      <c r="R77" s="36" t="e">
        <f>SUMIF([1]MUNICÍPIOS!C:C,A77,[1]MUNICÍPIOS!U:U)</f>
        <v>#DIV/0!</v>
      </c>
      <c r="S77" s="35">
        <f>SUMIF([1]MUNICÍPIOS!C:C,A77,[1]MUNICÍPIOS!V:V)</f>
        <v>18</v>
      </c>
      <c r="T77" s="35">
        <f>SUMIF([1]MUNICÍPIOS!C:C,A77,[1]MUNICÍPIOS!W:W)</f>
        <v>7</v>
      </c>
      <c r="U77" s="36">
        <f>SUMIF([1]MUNICÍPIOS!C:C,A77,[1]MUNICÍPIOS!X:X)</f>
        <v>38.888888888888893</v>
      </c>
      <c r="V77" s="35">
        <f>SUMIF([1]MUNICÍPIOS!C:C,A77,[1]MUNICÍPIOS!Y:Y)</f>
        <v>0</v>
      </c>
      <c r="W77" s="36">
        <f>SUMIF([1]MUNICÍPIOS!C:C,A77,[1]MUNICÍPIOS!Z:Z)</f>
        <v>0</v>
      </c>
      <c r="X77" s="37">
        <f>SUMIF([1]MUNICÍPIOS!C:C,A77,[1]MUNICÍPIOS!AA:AA)</f>
        <v>30</v>
      </c>
      <c r="Y77" s="37">
        <f>SUMIF([1]MUNICÍPIOS!C:C,A77,[1]MUNICÍPIOS!AB:AB)</f>
        <v>13</v>
      </c>
      <c r="Z77" s="36">
        <f>SUMIF([1]MUNICÍPIOS!C:C,A77,[1]MUNICÍPIOS!AC:AC)</f>
        <v>43.333333333333336</v>
      </c>
      <c r="AA77" s="37">
        <f>SUMIF([1]MUNICÍPIOS!C:C,A77,[1]MUNICÍPIOS!AD:AD)</f>
        <v>0</v>
      </c>
      <c r="AB77" s="36">
        <f>SUMIF([1]MUNICÍPIOS!C:C,A77,[1]MUNICÍPIOS!AE:AE)</f>
        <v>0</v>
      </c>
      <c r="AC77" s="35">
        <f>SUMIF([1]MUNICÍPIOS!C:C,A77,[1]MUNICÍPIOS!AF:AF)</f>
        <v>68</v>
      </c>
      <c r="AD77" s="35">
        <f>SUMIF([1]MUNICÍPIOS!C:C,A77,[1]MUNICÍPIOS!AG:AG)</f>
        <v>33</v>
      </c>
      <c r="AE77" s="36">
        <f>SUMIF([1]MUNICÍPIOS!C:C,A77,[1]MUNICÍPIOS!AH:AH)</f>
        <v>48.529411764705884</v>
      </c>
      <c r="AF77" s="35">
        <f>SUMIF([1]MUNICÍPIOS!C:C,A77,[1]MUNICÍPIOS!AI:AI)</f>
        <v>13</v>
      </c>
      <c r="AG77" s="34">
        <f>SUMIF([1]MUNICÍPIOS!C:C,A77,[1]MUNICÍPIOS!AJ:AJ)</f>
        <v>19.117647058823529</v>
      </c>
    </row>
    <row r="78" spans="1:33" ht="13.5" thickBot="1" x14ac:dyDescent="0.25">
      <c r="A78" s="33" t="s">
        <v>257</v>
      </c>
      <c r="B78" s="29">
        <f>SUMIF([1]MUNICÍPIOS!C:C,A78,[1]MUNICÍPIOS!E:E)</f>
        <v>59</v>
      </c>
      <c r="C78" s="29">
        <f>SUMIF([1]MUNICÍPIOS!C:C,A78,[1]MUNICÍPIOS!F:F)</f>
        <v>39</v>
      </c>
      <c r="D78" s="30">
        <f>SUMIF([1]MUNICÍPIOS!C:C,A78,[1]MUNICÍPIOS!G:G)</f>
        <v>66.101694915254242</v>
      </c>
      <c r="E78" s="29">
        <f>SUMIF([1]MUNICÍPIOS!C:C,A78,[1]MUNICÍPIOS!H:H)</f>
        <v>19</v>
      </c>
      <c r="F78" s="30">
        <f>SUMIF([1]MUNICÍPIOS!C:C,A78,[1]MUNICÍPIOS!I:I)</f>
        <v>32.20338983050847</v>
      </c>
      <c r="G78" s="29">
        <f>SUMIF([1]MUNICÍPIOS!C:C,A78,[1]MUNICÍPIOS!J:J)</f>
        <v>0</v>
      </c>
      <c r="H78" s="29">
        <f>SUMIF([1]MUNICÍPIOS!C:C,A78,[1]MUNICÍPIOS!K:K)</f>
        <v>0</v>
      </c>
      <c r="I78" s="30" t="e">
        <f>SUMIF([1]MUNICÍPIOS!C:C,A78,[1]MUNICÍPIOS!L:L)</f>
        <v>#DIV/0!</v>
      </c>
      <c r="J78" s="29">
        <f>SUMIF([1]MUNICÍPIOS!C:C,A78,[1]MUNICÍPIOS!M:M)</f>
        <v>0</v>
      </c>
      <c r="K78" s="30" t="e">
        <f>SUMIF([1]MUNICÍPIOS!C:C,A78,[1]MUNICÍPIOS!N:N)</f>
        <v>#DIV/0!</v>
      </c>
      <c r="L78" s="29">
        <f>SUMIF([1]MUNICÍPIOS!C:C,A78,[1]MUNICÍPIOS!O:O)</f>
        <v>0</v>
      </c>
      <c r="M78" s="29">
        <f>SUMIF([1]MUNICÍPIOS!C:C,A78,[1]MUNICÍPIOS!P:P)</f>
        <v>0</v>
      </c>
      <c r="N78" s="29">
        <f>SUMIF([1]MUNICÍPIOS!C:C,A78,[1]MUNICÍPIOS!Q:Q)</f>
        <v>0</v>
      </c>
      <c r="O78" s="29">
        <f>SUMIF([1]MUNICÍPIOS!C:C,A78,[1]MUNICÍPIOS!R:R)</f>
        <v>0</v>
      </c>
      <c r="P78" s="30" t="e">
        <f>SUMIF([1]MUNICÍPIOS!C:C,A78,[1]MUNICÍPIOS!S:S)</f>
        <v>#DIV/0!</v>
      </c>
      <c r="Q78" s="29">
        <f>SUMIF([1]MUNICÍPIOS!C:C,A78,[1]MUNICÍPIOS!T:T)</f>
        <v>0</v>
      </c>
      <c r="R78" s="30" t="e">
        <f>SUMIF([1]MUNICÍPIOS!C:C,A78,[1]MUNICÍPIOS!U:U)</f>
        <v>#DIV/0!</v>
      </c>
      <c r="S78" s="29">
        <f>SUMIF([1]MUNICÍPIOS!C:C,A78,[1]MUNICÍPIOS!V:V)</f>
        <v>20</v>
      </c>
      <c r="T78" s="29">
        <f>SUMIF([1]MUNICÍPIOS!C:C,A78,[1]MUNICÍPIOS!W:W)</f>
        <v>21</v>
      </c>
      <c r="U78" s="30">
        <f>SUMIF([1]MUNICÍPIOS!C:C,A78,[1]MUNICÍPIOS!X:X)</f>
        <v>105</v>
      </c>
      <c r="V78" s="29">
        <f>SUMIF([1]MUNICÍPIOS!C:C,A78,[1]MUNICÍPIOS!Y:Y)</f>
        <v>0</v>
      </c>
      <c r="W78" s="30">
        <f>SUMIF([1]MUNICÍPIOS!C:C,A78,[1]MUNICÍPIOS!Z:Z)</f>
        <v>0</v>
      </c>
      <c r="X78" s="32">
        <f>SUMIF([1]MUNICÍPIOS!C:C,A78,[1]MUNICÍPIOS!AA:AA)</f>
        <v>40</v>
      </c>
      <c r="Y78" s="32">
        <f>SUMIF([1]MUNICÍPIOS!C:C,A78,[1]MUNICÍPIOS!AB:AB)</f>
        <v>0</v>
      </c>
      <c r="Z78" s="31">
        <f>SUMIF([1]MUNICÍPIOS!C:C,A78,[1]MUNICÍPIOS!AC:AC)</f>
        <v>0</v>
      </c>
      <c r="AA78" s="32">
        <f>SUMIF([1]MUNICÍPIOS!C:C,A78,[1]MUNICÍPIOS!AD:AD)</f>
        <v>0</v>
      </c>
      <c r="AB78" s="31">
        <f>SUMIF([1]MUNICÍPIOS!C:C,A78,[1]MUNICÍPIOS!AE:AE)</f>
        <v>0</v>
      </c>
      <c r="AC78" s="29">
        <f>SUMIF([1]MUNICÍPIOS!C:C,A78,[1]MUNICÍPIOS!AF:AF)</f>
        <v>79</v>
      </c>
      <c r="AD78" s="29">
        <f>SUMIF([1]MUNICÍPIOS!C:C,A78,[1]MUNICÍPIOS!AG:AG)</f>
        <v>60</v>
      </c>
      <c r="AE78" s="30">
        <f>SUMIF([1]MUNICÍPIOS!C:C,A78,[1]MUNICÍPIOS!AH:AH)</f>
        <v>75.949367088607602</v>
      </c>
      <c r="AF78" s="29">
        <f>SUMIF([1]MUNICÍPIOS!C:C,A78,[1]MUNICÍPIOS!AI:AI)</f>
        <v>19</v>
      </c>
      <c r="AG78" s="28">
        <f>SUMIF([1]MUNICÍPIOS!C:C,A78,[1]MUNICÍPIOS!AJ:AJ)</f>
        <v>24.050632911392405</v>
      </c>
    </row>
    <row r="79" spans="1:33" ht="14.25" thickTop="1" thickBot="1" x14ac:dyDescent="0.25">
      <c r="A79" s="11" t="s">
        <v>256</v>
      </c>
      <c r="B79" s="7">
        <f>SUM(B40:B78)</f>
        <v>11407</v>
      </c>
      <c r="C79" s="7">
        <f>SUM(C40:C78)</f>
        <v>10251</v>
      </c>
      <c r="D79" s="8">
        <f>C79/B79*100</f>
        <v>89.865871833084938</v>
      </c>
      <c r="E79" s="7">
        <f>SUM(E40:E78)</f>
        <v>2068</v>
      </c>
      <c r="F79" s="8">
        <f>E79/B79*100</f>
        <v>18.129218900675024</v>
      </c>
      <c r="G79" s="7">
        <f>SUM(G40:G78)</f>
        <v>263</v>
      </c>
      <c r="H79" s="7">
        <f>SUM(H40:H78)</f>
        <v>297</v>
      </c>
      <c r="I79" s="8">
        <f>H79/G79*100</f>
        <v>112.92775665399239</v>
      </c>
      <c r="J79" s="7">
        <f>SUM(J40:J78)</f>
        <v>221</v>
      </c>
      <c r="K79" s="8">
        <f>J79/G79*100</f>
        <v>84.030418250950561</v>
      </c>
      <c r="L79" s="7">
        <f>SUM(L40:L78)</f>
        <v>27</v>
      </c>
      <c r="M79" s="7">
        <f>SUM(M40:M78)</f>
        <v>25</v>
      </c>
      <c r="N79" s="7">
        <f>SUM(N40:N78)</f>
        <v>968</v>
      </c>
      <c r="O79" s="7">
        <f>SUM(O40:O78)</f>
        <v>699</v>
      </c>
      <c r="P79" s="8">
        <f>O79/N79*100</f>
        <v>72.210743801652882</v>
      </c>
      <c r="Q79" s="7">
        <f>SUM(Q40:Q78)</f>
        <v>10</v>
      </c>
      <c r="R79" s="8">
        <f>Q79/N79*100</f>
        <v>1.0330578512396695</v>
      </c>
      <c r="S79" s="7">
        <f>SUM(S40:S78)</f>
        <v>2009</v>
      </c>
      <c r="T79" s="7">
        <f>SUM(T40:T78)</f>
        <v>1018</v>
      </c>
      <c r="U79" s="8">
        <f>T79/S79*100</f>
        <v>50.67197610751618</v>
      </c>
      <c r="V79" s="7">
        <f>SUM(V40:V78)</f>
        <v>0</v>
      </c>
      <c r="W79" s="8">
        <f>V79/S79*100</f>
        <v>0</v>
      </c>
      <c r="X79" s="10">
        <f>SUM(X40:X78)</f>
        <v>3424</v>
      </c>
      <c r="Y79" s="10">
        <f>SUM(Y40:Y78)</f>
        <v>211</v>
      </c>
      <c r="Z79" s="10">
        <f>Y79/X79*100</f>
        <v>6.1623831775700939</v>
      </c>
      <c r="AA79" s="10">
        <f>SUM(AA40:AA78)</f>
        <v>0</v>
      </c>
      <c r="AB79" s="9">
        <f>AA79/X79*100</f>
        <v>0</v>
      </c>
      <c r="AC79" s="7">
        <f>SUM(AC40:AC78)</f>
        <v>14647</v>
      </c>
      <c r="AD79" s="7">
        <f>SUM(AD40:AD78)</f>
        <v>12265</v>
      </c>
      <c r="AE79" s="8">
        <f>AD79/AC79*100</f>
        <v>83.737284085478265</v>
      </c>
      <c r="AF79" s="7">
        <f>SUM(AF40:AF78)</f>
        <v>2324</v>
      </c>
      <c r="AG79" s="6">
        <f>AF79/AC79*100</f>
        <v>15.866730388475455</v>
      </c>
    </row>
    <row r="80" spans="1:33" ht="14.25" thickTop="1" thickBot="1" x14ac:dyDescent="0.25">
      <c r="A80" s="12"/>
      <c r="B80" s="48"/>
      <c r="C80" s="48"/>
      <c r="D80" s="47"/>
      <c r="E80" s="48"/>
      <c r="F80" s="47"/>
      <c r="G80" s="48"/>
      <c r="H80" s="48"/>
      <c r="I80" s="47"/>
      <c r="J80" s="48"/>
      <c r="K80" s="47"/>
      <c r="L80" s="48"/>
      <c r="M80" s="48"/>
      <c r="N80" s="48"/>
      <c r="O80" s="48"/>
      <c r="P80" s="47"/>
      <c r="Q80" s="48"/>
      <c r="R80" s="47"/>
      <c r="S80" s="48"/>
      <c r="T80" s="48"/>
      <c r="U80" s="47"/>
      <c r="V80" s="48"/>
      <c r="W80" s="47"/>
      <c r="X80" s="27"/>
      <c r="Y80" s="27"/>
      <c r="Z80" s="26"/>
      <c r="AA80" s="27"/>
      <c r="AB80" s="26"/>
      <c r="AC80" s="48"/>
      <c r="AD80" s="48"/>
      <c r="AE80" s="47"/>
      <c r="AF80" s="48"/>
      <c r="AG80" s="47"/>
    </row>
    <row r="81" spans="1:47" ht="13.5" thickTop="1" x14ac:dyDescent="0.2">
      <c r="A81" s="25" t="s">
        <v>14</v>
      </c>
      <c r="B81" s="22" t="s">
        <v>13</v>
      </c>
      <c r="C81" s="18"/>
      <c r="D81" s="18"/>
      <c r="E81" s="18"/>
      <c r="F81" s="23"/>
      <c r="G81" s="22" t="s">
        <v>12</v>
      </c>
      <c r="H81" s="18"/>
      <c r="I81" s="18"/>
      <c r="J81" s="18"/>
      <c r="K81" s="23"/>
      <c r="L81" s="24" t="s">
        <v>11</v>
      </c>
      <c r="M81" s="23"/>
      <c r="N81" s="22" t="s">
        <v>10</v>
      </c>
      <c r="O81" s="18"/>
      <c r="P81" s="18"/>
      <c r="Q81" s="18"/>
      <c r="R81" s="23"/>
      <c r="S81" s="22" t="s">
        <v>9</v>
      </c>
      <c r="T81" s="18"/>
      <c r="U81" s="18"/>
      <c r="V81" s="18"/>
      <c r="W81" s="18"/>
      <c r="X81" s="21" t="s">
        <v>8</v>
      </c>
      <c r="Y81" s="20"/>
      <c r="Z81" s="20"/>
      <c r="AA81" s="20"/>
      <c r="AB81" s="20"/>
      <c r="AC81" s="19" t="s">
        <v>7</v>
      </c>
      <c r="AD81" s="18"/>
      <c r="AE81" s="18"/>
      <c r="AF81" s="18"/>
      <c r="AG81" s="17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ht="13.5" thickBot="1" x14ac:dyDescent="0.25">
      <c r="A82" s="16"/>
      <c r="B82" s="15" t="s">
        <v>6</v>
      </c>
      <c r="C82" s="14" t="s">
        <v>4</v>
      </c>
      <c r="D82" s="14" t="s">
        <v>3</v>
      </c>
      <c r="E82" s="14" t="s">
        <v>2</v>
      </c>
      <c r="F82" s="14" t="s">
        <v>1</v>
      </c>
      <c r="G82" s="15" t="s">
        <v>6</v>
      </c>
      <c r="H82" s="14" t="s">
        <v>4</v>
      </c>
      <c r="I82" s="14" t="s">
        <v>3</v>
      </c>
      <c r="J82" s="14" t="s">
        <v>2</v>
      </c>
      <c r="K82" s="14" t="s">
        <v>1</v>
      </c>
      <c r="L82" s="14" t="s">
        <v>4</v>
      </c>
      <c r="M82" s="14" t="s">
        <v>2</v>
      </c>
      <c r="N82" s="15" t="s">
        <v>6</v>
      </c>
      <c r="O82" s="14" t="s">
        <v>4</v>
      </c>
      <c r="P82" s="14" t="s">
        <v>3</v>
      </c>
      <c r="Q82" s="14" t="s">
        <v>2</v>
      </c>
      <c r="R82" s="14" t="s">
        <v>1</v>
      </c>
      <c r="S82" s="15" t="s">
        <v>6</v>
      </c>
      <c r="T82" s="14" t="s">
        <v>4</v>
      </c>
      <c r="U82" s="14" t="s">
        <v>3</v>
      </c>
      <c r="V82" s="14" t="s">
        <v>2</v>
      </c>
      <c r="W82" s="14" t="s">
        <v>1</v>
      </c>
      <c r="X82" s="46" t="s">
        <v>6</v>
      </c>
      <c r="Y82" s="45" t="s">
        <v>4</v>
      </c>
      <c r="Z82" s="45" t="s">
        <v>3</v>
      </c>
      <c r="AA82" s="45" t="s">
        <v>2</v>
      </c>
      <c r="AB82" s="45" t="s">
        <v>1</v>
      </c>
      <c r="AC82" s="15" t="s">
        <v>5</v>
      </c>
      <c r="AD82" s="14" t="s">
        <v>4</v>
      </c>
      <c r="AE82" s="14" t="s">
        <v>3</v>
      </c>
      <c r="AF82" s="14" t="s">
        <v>2</v>
      </c>
      <c r="AG82" s="13" t="s">
        <v>1</v>
      </c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ht="13.5" thickTop="1" x14ac:dyDescent="0.2">
      <c r="A83" s="44" t="s">
        <v>255</v>
      </c>
      <c r="B83" s="40">
        <f>SUMIF([1]MUNICÍPIOS!C:C,A83,[1]MUNICÍPIOS!E:E)</f>
        <v>55</v>
      </c>
      <c r="C83" s="40">
        <f>SUMIF([1]MUNICÍPIOS!C:C,A83,[1]MUNICÍPIOS!F:F)</f>
        <v>36</v>
      </c>
      <c r="D83" s="41">
        <f>SUMIF([1]MUNICÍPIOS!C:C,A83,[1]MUNICÍPIOS!G:G)</f>
        <v>65.454545454545453</v>
      </c>
      <c r="E83" s="40">
        <f>SUMIF([1]MUNICÍPIOS!C:C,A83,[1]MUNICÍPIOS!H:H)</f>
        <v>0</v>
      </c>
      <c r="F83" s="41">
        <f>SUMIF([1]MUNICÍPIOS!C:C,A83,[1]MUNICÍPIOS!I:I)</f>
        <v>0</v>
      </c>
      <c r="G83" s="40">
        <f>SUMIF([1]MUNICÍPIOS!C:C,A83,[1]MUNICÍPIOS!J:J)</f>
        <v>0</v>
      </c>
      <c r="H83" s="40">
        <f>SUMIF([1]MUNICÍPIOS!C:C,A83,[1]MUNICÍPIOS!K:K)</f>
        <v>0</v>
      </c>
      <c r="I83" s="41" t="e">
        <f>SUMIF([1]MUNICÍPIOS!C:C,A83,[1]MUNICÍPIOS!L:L)</f>
        <v>#DIV/0!</v>
      </c>
      <c r="J83" s="40">
        <f>SUMIF([1]MUNICÍPIOS!C:C,A83,[1]MUNICÍPIOS!M:M)</f>
        <v>0</v>
      </c>
      <c r="K83" s="41" t="e">
        <f>SUMIF([1]MUNICÍPIOS!C:C,A83,[1]MUNICÍPIOS!N:N)</f>
        <v>#DIV/0!</v>
      </c>
      <c r="L83" s="40">
        <f>SUMIF([1]MUNICÍPIOS!C:C,A83,[1]MUNICÍPIOS!O:O)</f>
        <v>0</v>
      </c>
      <c r="M83" s="40">
        <f>SUMIF([1]MUNICÍPIOS!C:C,A83,[1]MUNICÍPIOS!P:P)</f>
        <v>0</v>
      </c>
      <c r="N83" s="40">
        <f>SUMIF([1]MUNICÍPIOS!C:C,A83,[1]MUNICÍPIOS!Q:Q)</f>
        <v>0</v>
      </c>
      <c r="O83" s="40">
        <f>SUMIF([1]MUNICÍPIOS!C:C,A83,[1]MUNICÍPIOS!R:R)</f>
        <v>0</v>
      </c>
      <c r="P83" s="41" t="e">
        <f>SUMIF([1]MUNICÍPIOS!C:C,A83,[1]MUNICÍPIOS!S:S)</f>
        <v>#DIV/0!</v>
      </c>
      <c r="Q83" s="40">
        <f>SUMIF([1]MUNICÍPIOS!C:C,A83,[1]MUNICÍPIOS!T:T)</f>
        <v>0</v>
      </c>
      <c r="R83" s="41" t="e">
        <f>SUMIF([1]MUNICÍPIOS!C:C,A83,[1]MUNICÍPIOS!U:U)</f>
        <v>#DIV/0!</v>
      </c>
      <c r="S83" s="40">
        <f>SUMIF([1]MUNICÍPIOS!C:C,A83,[1]MUNICÍPIOS!V:V)</f>
        <v>11</v>
      </c>
      <c r="T83" s="40">
        <f>SUMIF([1]MUNICÍPIOS!C:C,A83,[1]MUNICÍPIOS!W:W)</f>
        <v>11</v>
      </c>
      <c r="U83" s="41">
        <f>SUMIF([1]MUNICÍPIOS!C:C,A83,[1]MUNICÍPIOS!X:X)</f>
        <v>100</v>
      </c>
      <c r="V83" s="40">
        <f>SUMIF([1]MUNICÍPIOS!C:C,A83,[1]MUNICÍPIOS!Y:Y)</f>
        <v>0</v>
      </c>
      <c r="W83" s="41">
        <f>SUMIF([1]MUNICÍPIOS!C:C,A83,[1]MUNICÍPIOS!Z:Z)</f>
        <v>0</v>
      </c>
      <c r="X83" s="43">
        <f>SUMIF([1]MUNICÍPIOS!C:C,A83,[1]MUNICÍPIOS!AA:AA)</f>
        <v>23</v>
      </c>
      <c r="Y83" s="43">
        <f>SUMIF([1]MUNICÍPIOS!C:C,A83,[1]MUNICÍPIOS!AB:AB)</f>
        <v>0</v>
      </c>
      <c r="Z83" s="42">
        <f>SUMIF([1]MUNICÍPIOS!C:C,A83,[1]MUNICÍPIOS!AC:AC)</f>
        <v>0</v>
      </c>
      <c r="AA83" s="43">
        <f>SUMIF([1]MUNICÍPIOS!C:C,A83,[1]MUNICÍPIOS!AD:AD)</f>
        <v>0</v>
      </c>
      <c r="AB83" s="42">
        <f>SUMIF([1]MUNICÍPIOS!C:C,A83,[1]MUNICÍPIOS!AE:AE)</f>
        <v>0</v>
      </c>
      <c r="AC83" s="40">
        <f>SUMIF([1]MUNICÍPIOS!C:C,A83,[1]MUNICÍPIOS!AF:AF)</f>
        <v>66</v>
      </c>
      <c r="AD83" s="40">
        <f>SUMIF([1]MUNICÍPIOS!C:C,A83,[1]MUNICÍPIOS!AG:AG)</f>
        <v>47</v>
      </c>
      <c r="AE83" s="41">
        <f>SUMIF([1]MUNICÍPIOS!C:C,A83,[1]MUNICÍPIOS!AH:AH)</f>
        <v>71.212121212121218</v>
      </c>
      <c r="AF83" s="40">
        <f>SUMIF([1]MUNICÍPIOS!C:C,A83,[1]MUNICÍPIOS!AI:AI)</f>
        <v>0</v>
      </c>
      <c r="AG83" s="39">
        <f>SUMIF([1]MUNICÍPIOS!C:C,A83,[1]MUNICÍPIOS!AJ:AJ)</f>
        <v>0</v>
      </c>
    </row>
    <row r="84" spans="1:47" ht="12.75" x14ac:dyDescent="0.2">
      <c r="A84" s="38" t="s">
        <v>254</v>
      </c>
      <c r="B84" s="35">
        <f>SUMIF([1]MUNICÍPIOS!C:C,A84,[1]MUNICÍPIOS!E:E)</f>
        <v>84</v>
      </c>
      <c r="C84" s="35">
        <f>SUMIF([1]MUNICÍPIOS!C:C,A84,[1]MUNICÍPIOS!F:F)</f>
        <v>60</v>
      </c>
      <c r="D84" s="36">
        <f>SUMIF([1]MUNICÍPIOS!C:C,A84,[1]MUNICÍPIOS!G:G)</f>
        <v>71.428571428571431</v>
      </c>
      <c r="E84" s="35">
        <f>SUMIF([1]MUNICÍPIOS!C:C,A84,[1]MUNICÍPIOS!H:H)</f>
        <v>0</v>
      </c>
      <c r="F84" s="36">
        <f>SUMIF([1]MUNICÍPIOS!C:C,A84,[1]MUNICÍPIOS!I:I)</f>
        <v>0</v>
      </c>
      <c r="G84" s="35">
        <f>SUMIF([1]MUNICÍPIOS!C:C,A84,[1]MUNICÍPIOS!J:J)</f>
        <v>0</v>
      </c>
      <c r="H84" s="35">
        <f>SUMIF([1]MUNICÍPIOS!C:C,A84,[1]MUNICÍPIOS!K:K)</f>
        <v>0</v>
      </c>
      <c r="I84" s="36" t="e">
        <f>SUMIF([1]MUNICÍPIOS!C:C,A84,[1]MUNICÍPIOS!L:L)</f>
        <v>#DIV/0!</v>
      </c>
      <c r="J84" s="35">
        <f>SUMIF([1]MUNICÍPIOS!C:C,A84,[1]MUNICÍPIOS!M:M)</f>
        <v>0</v>
      </c>
      <c r="K84" s="36" t="e">
        <f>SUMIF([1]MUNICÍPIOS!C:C,A84,[1]MUNICÍPIOS!N:N)</f>
        <v>#DIV/0!</v>
      </c>
      <c r="L84" s="35">
        <f>SUMIF([1]MUNICÍPIOS!C:C,A84,[1]MUNICÍPIOS!O:O)</f>
        <v>0</v>
      </c>
      <c r="M84" s="35">
        <f>SUMIF([1]MUNICÍPIOS!C:C,A84,[1]MUNICÍPIOS!P:P)</f>
        <v>0</v>
      </c>
      <c r="N84" s="35">
        <f>SUMIF([1]MUNICÍPIOS!C:C,A84,[1]MUNICÍPIOS!Q:Q)</f>
        <v>0</v>
      </c>
      <c r="O84" s="35">
        <f>SUMIF([1]MUNICÍPIOS!C:C,A84,[1]MUNICÍPIOS!R:R)</f>
        <v>0</v>
      </c>
      <c r="P84" s="36" t="e">
        <f>SUMIF([1]MUNICÍPIOS!C:C,A84,[1]MUNICÍPIOS!S:S)</f>
        <v>#DIV/0!</v>
      </c>
      <c r="Q84" s="35">
        <f>SUMIF([1]MUNICÍPIOS!C:C,A84,[1]MUNICÍPIOS!T:T)</f>
        <v>0</v>
      </c>
      <c r="R84" s="36" t="e">
        <f>SUMIF([1]MUNICÍPIOS!C:C,A84,[1]MUNICÍPIOS!U:U)</f>
        <v>#DIV/0!</v>
      </c>
      <c r="S84" s="35">
        <f>SUMIF([1]MUNICÍPIOS!C:C,A84,[1]MUNICÍPIOS!V:V)</f>
        <v>18</v>
      </c>
      <c r="T84" s="35">
        <f>SUMIF([1]MUNICÍPIOS!C:C,A84,[1]MUNICÍPIOS!W:W)</f>
        <v>10</v>
      </c>
      <c r="U84" s="36">
        <f>SUMIF([1]MUNICÍPIOS!C:C,A84,[1]MUNICÍPIOS!X:X)</f>
        <v>55.555555555555557</v>
      </c>
      <c r="V84" s="35">
        <f>SUMIF([1]MUNICÍPIOS!C:C,A84,[1]MUNICÍPIOS!Y:Y)</f>
        <v>0</v>
      </c>
      <c r="W84" s="36">
        <f>SUMIF([1]MUNICÍPIOS!C:C,A84,[1]MUNICÍPIOS!Z:Z)</f>
        <v>0</v>
      </c>
      <c r="X84" s="37">
        <f>SUMIF([1]MUNICÍPIOS!C:C,A84,[1]MUNICÍPIOS!AA:AA)</f>
        <v>49</v>
      </c>
      <c r="Y84" s="37">
        <f>SUMIF([1]MUNICÍPIOS!C:C,A84,[1]MUNICÍPIOS!AB:AB)</f>
        <v>0</v>
      </c>
      <c r="Z84" s="36">
        <f>SUMIF([1]MUNICÍPIOS!C:C,A84,[1]MUNICÍPIOS!AC:AC)</f>
        <v>0</v>
      </c>
      <c r="AA84" s="37">
        <f>SUMIF([1]MUNICÍPIOS!C:C,A84,[1]MUNICÍPIOS!AD:AD)</f>
        <v>0</v>
      </c>
      <c r="AB84" s="36">
        <f>SUMIF([1]MUNICÍPIOS!C:C,A84,[1]MUNICÍPIOS!AE:AE)</f>
        <v>0</v>
      </c>
      <c r="AC84" s="35">
        <f>SUMIF([1]MUNICÍPIOS!C:C,A84,[1]MUNICÍPIOS!AF:AF)</f>
        <v>102</v>
      </c>
      <c r="AD84" s="35">
        <f>SUMIF([1]MUNICÍPIOS!C:C,A84,[1]MUNICÍPIOS!AG:AG)</f>
        <v>70</v>
      </c>
      <c r="AE84" s="36">
        <f>SUMIF([1]MUNICÍPIOS!C:C,A84,[1]MUNICÍPIOS!AH:AH)</f>
        <v>68.627450980392155</v>
      </c>
      <c r="AF84" s="35">
        <f>SUMIF([1]MUNICÍPIOS!C:C,A84,[1]MUNICÍPIOS!AI:AI)</f>
        <v>0</v>
      </c>
      <c r="AG84" s="34">
        <f>SUMIF([1]MUNICÍPIOS!C:C,A84,[1]MUNICÍPIOS!AJ:AJ)</f>
        <v>0</v>
      </c>
    </row>
    <row r="85" spans="1:47" ht="12.75" x14ac:dyDescent="0.2">
      <c r="A85" s="38" t="s">
        <v>253</v>
      </c>
      <c r="B85" s="35">
        <f>SUMIF([1]MUNICÍPIOS!C:C,A85,[1]MUNICÍPIOS!E:E)</f>
        <v>1572</v>
      </c>
      <c r="C85" s="35">
        <f>SUMIF([1]MUNICÍPIOS!C:C,A85,[1]MUNICÍPIOS!F:F)</f>
        <v>1101</v>
      </c>
      <c r="D85" s="36">
        <f>SUMIF([1]MUNICÍPIOS!C:C,A85,[1]MUNICÍPIOS!G:G)</f>
        <v>70.038167938931295</v>
      </c>
      <c r="E85" s="35">
        <f>SUMIF([1]MUNICÍPIOS!C:C,A85,[1]MUNICÍPIOS!H:H)</f>
        <v>170</v>
      </c>
      <c r="F85" s="36">
        <f>SUMIF([1]MUNICÍPIOS!C:C,A85,[1]MUNICÍPIOS!I:I)</f>
        <v>10.814249363867685</v>
      </c>
      <c r="G85" s="35">
        <f>SUMIF([1]MUNICÍPIOS!C:C,A85,[1]MUNICÍPIOS!J:J)</f>
        <v>49</v>
      </c>
      <c r="H85" s="35">
        <f>SUMIF([1]MUNICÍPIOS!C:C,A85,[1]MUNICÍPIOS!K:K)</f>
        <v>48</v>
      </c>
      <c r="I85" s="36">
        <f>SUMIF([1]MUNICÍPIOS!C:C,A85,[1]MUNICÍPIOS!L:L)</f>
        <v>97.959183673469383</v>
      </c>
      <c r="J85" s="35">
        <f>SUMIF([1]MUNICÍPIOS!C:C,A85,[1]MUNICÍPIOS!M:M)</f>
        <v>0</v>
      </c>
      <c r="K85" s="36">
        <f>SUMIF([1]MUNICÍPIOS!C:C,A85,[1]MUNICÍPIOS!N:N)</f>
        <v>0</v>
      </c>
      <c r="L85" s="35">
        <f>SUMIF([1]MUNICÍPIOS!C:C,A85,[1]MUNICÍPIOS!O:O)</f>
        <v>0</v>
      </c>
      <c r="M85" s="35">
        <f>SUMIF([1]MUNICÍPIOS!C:C,A85,[1]MUNICÍPIOS!P:P)</f>
        <v>0</v>
      </c>
      <c r="N85" s="35">
        <f>SUMIF([1]MUNICÍPIOS!C:C,A85,[1]MUNICÍPIOS!Q:Q)</f>
        <v>0</v>
      </c>
      <c r="O85" s="35">
        <f>SUMIF([1]MUNICÍPIOS!C:C,A85,[1]MUNICÍPIOS!R:R)</f>
        <v>0</v>
      </c>
      <c r="P85" s="36" t="e">
        <f>SUMIF([1]MUNICÍPIOS!C:C,A85,[1]MUNICÍPIOS!S:S)</f>
        <v>#DIV/0!</v>
      </c>
      <c r="Q85" s="35">
        <f>SUMIF([1]MUNICÍPIOS!C:C,A85,[1]MUNICÍPIOS!T:T)</f>
        <v>0</v>
      </c>
      <c r="R85" s="36" t="e">
        <f>SUMIF([1]MUNICÍPIOS!C:C,A85,[1]MUNICÍPIOS!U:U)</f>
        <v>#DIV/0!</v>
      </c>
      <c r="S85" s="35">
        <f>SUMIF([1]MUNICÍPIOS!C:C,A85,[1]MUNICÍPIOS!V:V)</f>
        <v>373</v>
      </c>
      <c r="T85" s="35">
        <f>SUMIF([1]MUNICÍPIOS!C:C,A85,[1]MUNICÍPIOS!W:W)</f>
        <v>194</v>
      </c>
      <c r="U85" s="36">
        <f>SUMIF([1]MUNICÍPIOS!C:C,A85,[1]MUNICÍPIOS!X:X)</f>
        <v>52.010723860589813</v>
      </c>
      <c r="V85" s="35">
        <f>SUMIF([1]MUNICÍPIOS!C:C,A85,[1]MUNICÍPIOS!Y:Y)</f>
        <v>0</v>
      </c>
      <c r="W85" s="36">
        <f>SUMIF([1]MUNICÍPIOS!C:C,A85,[1]MUNICÍPIOS!Z:Z)</f>
        <v>0</v>
      </c>
      <c r="X85" s="37">
        <f>SUMIF([1]MUNICÍPIOS!C:C,A85,[1]MUNICÍPIOS!AA:AA)</f>
        <v>406</v>
      </c>
      <c r="Y85" s="37">
        <f>SUMIF([1]MUNICÍPIOS!C:C,A85,[1]MUNICÍPIOS!AB:AB)</f>
        <v>0</v>
      </c>
      <c r="Z85" s="36">
        <f>SUMIF([1]MUNICÍPIOS!C:C,A85,[1]MUNICÍPIOS!AC:AC)</f>
        <v>0</v>
      </c>
      <c r="AA85" s="37">
        <f>SUMIF([1]MUNICÍPIOS!C:C,A85,[1]MUNICÍPIOS!AD:AD)</f>
        <v>0</v>
      </c>
      <c r="AB85" s="36">
        <f>SUMIF([1]MUNICÍPIOS!C:C,A85,[1]MUNICÍPIOS!AE:AE)</f>
        <v>0</v>
      </c>
      <c r="AC85" s="35">
        <f>SUMIF([1]MUNICÍPIOS!C:C,A85,[1]MUNICÍPIOS!AF:AF)</f>
        <v>1994</v>
      </c>
      <c r="AD85" s="35">
        <f>SUMIF([1]MUNICÍPIOS!C:C,A85,[1]MUNICÍPIOS!AG:AG)</f>
        <v>1343</v>
      </c>
      <c r="AE85" s="36">
        <f>SUMIF([1]MUNICÍPIOS!C:C,A85,[1]MUNICÍPIOS!AH:AH)</f>
        <v>67.352056168505513</v>
      </c>
      <c r="AF85" s="35">
        <f>SUMIF([1]MUNICÍPIOS!C:C,A85,[1]MUNICÍPIOS!AI:AI)</f>
        <v>170</v>
      </c>
      <c r="AG85" s="34">
        <f>SUMIF([1]MUNICÍPIOS!C:C,A85,[1]MUNICÍPIOS!AJ:AJ)</f>
        <v>8.5255767301905721</v>
      </c>
    </row>
    <row r="86" spans="1:47" ht="12.75" x14ac:dyDescent="0.2">
      <c r="A86" s="38" t="s">
        <v>252</v>
      </c>
      <c r="B86" s="35">
        <f>SUMIF([1]MUNICÍPIOS!C:C,A86,[1]MUNICÍPIOS!E:E)</f>
        <v>90</v>
      </c>
      <c r="C86" s="35">
        <f>SUMIF([1]MUNICÍPIOS!C:C,A86,[1]MUNICÍPIOS!F:F)</f>
        <v>68</v>
      </c>
      <c r="D86" s="36">
        <f>SUMIF([1]MUNICÍPIOS!C:C,A86,[1]MUNICÍPIOS!G:G)</f>
        <v>75.555555555555557</v>
      </c>
      <c r="E86" s="35">
        <f>SUMIF([1]MUNICÍPIOS!C:C,A86,[1]MUNICÍPIOS!H:H)</f>
        <v>28</v>
      </c>
      <c r="F86" s="36">
        <f>SUMIF([1]MUNICÍPIOS!C:C,A86,[1]MUNICÍPIOS!I:I)</f>
        <v>31.111111111111111</v>
      </c>
      <c r="G86" s="35">
        <f>SUMIF([1]MUNICÍPIOS!C:C,A86,[1]MUNICÍPIOS!J:J)</f>
        <v>0</v>
      </c>
      <c r="H86" s="35">
        <f>SUMIF([1]MUNICÍPIOS!C:C,A86,[1]MUNICÍPIOS!K:K)</f>
        <v>0</v>
      </c>
      <c r="I86" s="36" t="e">
        <f>SUMIF([1]MUNICÍPIOS!C:C,A86,[1]MUNICÍPIOS!L:L)</f>
        <v>#DIV/0!</v>
      </c>
      <c r="J86" s="35">
        <f>SUMIF([1]MUNICÍPIOS!C:C,A86,[1]MUNICÍPIOS!M:M)</f>
        <v>0</v>
      </c>
      <c r="K86" s="36" t="e">
        <f>SUMIF([1]MUNICÍPIOS!C:C,A86,[1]MUNICÍPIOS!N:N)</f>
        <v>#DIV/0!</v>
      </c>
      <c r="L86" s="35">
        <f>SUMIF([1]MUNICÍPIOS!C:C,A86,[1]MUNICÍPIOS!O:O)</f>
        <v>0</v>
      </c>
      <c r="M86" s="35">
        <f>SUMIF([1]MUNICÍPIOS!C:C,A86,[1]MUNICÍPIOS!P:P)</f>
        <v>0</v>
      </c>
      <c r="N86" s="35">
        <f>SUMIF([1]MUNICÍPIOS!C:C,A86,[1]MUNICÍPIOS!Q:Q)</f>
        <v>0</v>
      </c>
      <c r="O86" s="35">
        <f>SUMIF([1]MUNICÍPIOS!C:C,A86,[1]MUNICÍPIOS!R:R)</f>
        <v>0</v>
      </c>
      <c r="P86" s="36" t="e">
        <f>SUMIF([1]MUNICÍPIOS!C:C,A86,[1]MUNICÍPIOS!S:S)</f>
        <v>#DIV/0!</v>
      </c>
      <c r="Q86" s="35">
        <f>SUMIF([1]MUNICÍPIOS!C:C,A86,[1]MUNICÍPIOS!T:T)</f>
        <v>0</v>
      </c>
      <c r="R86" s="36" t="e">
        <f>SUMIF([1]MUNICÍPIOS!C:C,A86,[1]MUNICÍPIOS!U:U)</f>
        <v>#DIV/0!</v>
      </c>
      <c r="S86" s="35">
        <f>SUMIF([1]MUNICÍPIOS!C:C,A86,[1]MUNICÍPIOS!V:V)</f>
        <v>30</v>
      </c>
      <c r="T86" s="35">
        <f>SUMIF([1]MUNICÍPIOS!C:C,A86,[1]MUNICÍPIOS!W:W)</f>
        <v>21</v>
      </c>
      <c r="U86" s="36">
        <f>SUMIF([1]MUNICÍPIOS!C:C,A86,[1]MUNICÍPIOS!X:X)</f>
        <v>70</v>
      </c>
      <c r="V86" s="35">
        <f>SUMIF([1]MUNICÍPIOS!C:C,A86,[1]MUNICÍPIOS!Y:Y)</f>
        <v>0</v>
      </c>
      <c r="W86" s="36">
        <f>SUMIF([1]MUNICÍPIOS!C:C,A86,[1]MUNICÍPIOS!Z:Z)</f>
        <v>0</v>
      </c>
      <c r="X86" s="37">
        <f>SUMIF([1]MUNICÍPIOS!C:C,A86,[1]MUNICÍPIOS!AA:AA)</f>
        <v>70</v>
      </c>
      <c r="Y86" s="37">
        <f>SUMIF([1]MUNICÍPIOS!C:C,A86,[1]MUNICÍPIOS!AB:AB)</f>
        <v>1</v>
      </c>
      <c r="Z86" s="36">
        <f>SUMIF([1]MUNICÍPIOS!C:C,A86,[1]MUNICÍPIOS!AC:AC)</f>
        <v>1.4285714285714286</v>
      </c>
      <c r="AA86" s="37">
        <f>SUMIF([1]MUNICÍPIOS!C:C,A86,[1]MUNICÍPIOS!AD:AD)</f>
        <v>0</v>
      </c>
      <c r="AB86" s="36">
        <f>SUMIF([1]MUNICÍPIOS!C:C,A86,[1]MUNICÍPIOS!AE:AE)</f>
        <v>0</v>
      </c>
      <c r="AC86" s="35">
        <f>SUMIF([1]MUNICÍPIOS!C:C,A86,[1]MUNICÍPIOS!AF:AF)</f>
        <v>120</v>
      </c>
      <c r="AD86" s="35">
        <f>SUMIF([1]MUNICÍPIOS!C:C,A86,[1]MUNICÍPIOS!AG:AG)</f>
        <v>89</v>
      </c>
      <c r="AE86" s="36">
        <f>SUMIF([1]MUNICÍPIOS!C:C,A86,[1]MUNICÍPIOS!AH:AH)</f>
        <v>74.166666666666671</v>
      </c>
      <c r="AF86" s="35">
        <f>SUMIF([1]MUNICÍPIOS!C:C,A86,[1]MUNICÍPIOS!AI:AI)</f>
        <v>28</v>
      </c>
      <c r="AG86" s="34">
        <f>SUMIF([1]MUNICÍPIOS!C:C,A86,[1]MUNICÍPIOS!AJ:AJ)</f>
        <v>23.333333333333332</v>
      </c>
    </row>
    <row r="87" spans="1:47" ht="12.75" x14ac:dyDescent="0.2">
      <c r="A87" s="38" t="s">
        <v>251</v>
      </c>
      <c r="B87" s="35">
        <f>SUMIF([1]MUNICÍPIOS!C:C,A87,[1]MUNICÍPIOS!E:E)</f>
        <v>124</v>
      </c>
      <c r="C87" s="35">
        <f>SUMIF([1]MUNICÍPIOS!C:C,A87,[1]MUNICÍPIOS!F:F)</f>
        <v>94</v>
      </c>
      <c r="D87" s="36">
        <f>SUMIF([1]MUNICÍPIOS!C:C,A87,[1]MUNICÍPIOS!G:G)</f>
        <v>75.806451612903231</v>
      </c>
      <c r="E87" s="35">
        <f>SUMIF([1]MUNICÍPIOS!C:C,A87,[1]MUNICÍPIOS!H:H)</f>
        <v>0</v>
      </c>
      <c r="F87" s="36">
        <f>SUMIF([1]MUNICÍPIOS!C:C,A87,[1]MUNICÍPIOS!I:I)</f>
        <v>0</v>
      </c>
      <c r="G87" s="35">
        <f>SUMIF([1]MUNICÍPIOS!C:C,A87,[1]MUNICÍPIOS!J:J)</f>
        <v>0</v>
      </c>
      <c r="H87" s="35">
        <f>SUMIF([1]MUNICÍPIOS!C:C,A87,[1]MUNICÍPIOS!K:K)</f>
        <v>0</v>
      </c>
      <c r="I87" s="36" t="e">
        <f>SUMIF([1]MUNICÍPIOS!C:C,A87,[1]MUNICÍPIOS!L:L)</f>
        <v>#DIV/0!</v>
      </c>
      <c r="J87" s="35">
        <f>SUMIF([1]MUNICÍPIOS!C:C,A87,[1]MUNICÍPIOS!M:M)</f>
        <v>0</v>
      </c>
      <c r="K87" s="36" t="e">
        <f>SUMIF([1]MUNICÍPIOS!C:C,A87,[1]MUNICÍPIOS!N:N)</f>
        <v>#DIV/0!</v>
      </c>
      <c r="L87" s="35">
        <f>SUMIF([1]MUNICÍPIOS!C:C,A87,[1]MUNICÍPIOS!O:O)</f>
        <v>0</v>
      </c>
      <c r="M87" s="35">
        <f>SUMIF([1]MUNICÍPIOS!C:C,A87,[1]MUNICÍPIOS!P:P)</f>
        <v>0</v>
      </c>
      <c r="N87" s="35">
        <f>SUMIF([1]MUNICÍPIOS!C:C,A87,[1]MUNICÍPIOS!Q:Q)</f>
        <v>0</v>
      </c>
      <c r="O87" s="35">
        <f>SUMIF([1]MUNICÍPIOS!C:C,A87,[1]MUNICÍPIOS!R:R)</f>
        <v>0</v>
      </c>
      <c r="P87" s="36" t="e">
        <f>SUMIF([1]MUNICÍPIOS!C:C,A87,[1]MUNICÍPIOS!S:S)</f>
        <v>#DIV/0!</v>
      </c>
      <c r="Q87" s="35">
        <f>SUMIF([1]MUNICÍPIOS!C:C,A87,[1]MUNICÍPIOS!T:T)</f>
        <v>0</v>
      </c>
      <c r="R87" s="36" t="e">
        <f>SUMIF([1]MUNICÍPIOS!C:C,A87,[1]MUNICÍPIOS!U:U)</f>
        <v>#DIV/0!</v>
      </c>
      <c r="S87" s="35">
        <f>SUMIF([1]MUNICÍPIOS!C:C,A87,[1]MUNICÍPIOS!V:V)</f>
        <v>45</v>
      </c>
      <c r="T87" s="35">
        <f>SUMIF([1]MUNICÍPIOS!C:C,A87,[1]MUNICÍPIOS!W:W)</f>
        <v>11</v>
      </c>
      <c r="U87" s="36">
        <f>SUMIF([1]MUNICÍPIOS!C:C,A87,[1]MUNICÍPIOS!X:X)</f>
        <v>24.444444444444443</v>
      </c>
      <c r="V87" s="35">
        <f>SUMIF([1]MUNICÍPIOS!C:C,A87,[1]MUNICÍPIOS!Y:Y)</f>
        <v>0</v>
      </c>
      <c r="W87" s="36">
        <f>SUMIF([1]MUNICÍPIOS!C:C,A87,[1]MUNICÍPIOS!Z:Z)</f>
        <v>0</v>
      </c>
      <c r="X87" s="37">
        <f>SUMIF([1]MUNICÍPIOS!C:C,A87,[1]MUNICÍPIOS!AA:AA)</f>
        <v>70</v>
      </c>
      <c r="Y87" s="37">
        <f>SUMIF([1]MUNICÍPIOS!C:C,A87,[1]MUNICÍPIOS!AB:AB)</f>
        <v>0</v>
      </c>
      <c r="Z87" s="36">
        <f>SUMIF([1]MUNICÍPIOS!C:C,A87,[1]MUNICÍPIOS!AC:AC)</f>
        <v>0</v>
      </c>
      <c r="AA87" s="37">
        <f>SUMIF([1]MUNICÍPIOS!C:C,A87,[1]MUNICÍPIOS!AD:AD)</f>
        <v>0</v>
      </c>
      <c r="AB87" s="36">
        <f>SUMIF([1]MUNICÍPIOS!C:C,A87,[1]MUNICÍPIOS!AE:AE)</f>
        <v>0</v>
      </c>
      <c r="AC87" s="35">
        <f>SUMIF([1]MUNICÍPIOS!C:C,A87,[1]MUNICÍPIOS!AF:AF)</f>
        <v>169</v>
      </c>
      <c r="AD87" s="35">
        <f>SUMIF([1]MUNICÍPIOS!C:C,A87,[1]MUNICÍPIOS!AG:AG)</f>
        <v>105</v>
      </c>
      <c r="AE87" s="36">
        <f>SUMIF([1]MUNICÍPIOS!C:C,A87,[1]MUNICÍPIOS!AH:AH)</f>
        <v>62.130177514792898</v>
      </c>
      <c r="AF87" s="35">
        <f>SUMIF([1]MUNICÍPIOS!C:C,A87,[1]MUNICÍPIOS!AI:AI)</f>
        <v>0</v>
      </c>
      <c r="AG87" s="34">
        <f>SUMIF([1]MUNICÍPIOS!C:C,A87,[1]MUNICÍPIOS!AJ:AJ)</f>
        <v>0</v>
      </c>
    </row>
    <row r="88" spans="1:47" ht="12.75" x14ac:dyDescent="0.2">
      <c r="A88" s="38" t="s">
        <v>250</v>
      </c>
      <c r="B88" s="35">
        <f>SUMIF([1]MUNICÍPIOS!C:C,A88,[1]MUNICÍPIOS!E:E)</f>
        <v>181</v>
      </c>
      <c r="C88" s="35">
        <f>SUMIF([1]MUNICÍPIOS!C:C,A88,[1]MUNICÍPIOS!F:F)</f>
        <v>151</v>
      </c>
      <c r="D88" s="36">
        <f>SUMIF([1]MUNICÍPIOS!C:C,A88,[1]MUNICÍPIOS!G:G)</f>
        <v>83.425414364640886</v>
      </c>
      <c r="E88" s="35">
        <f>SUMIF([1]MUNICÍPIOS!C:C,A88,[1]MUNICÍPIOS!H:H)</f>
        <v>33</v>
      </c>
      <c r="F88" s="36">
        <f>SUMIF([1]MUNICÍPIOS!C:C,A88,[1]MUNICÍPIOS!I:I)</f>
        <v>18.232044198895029</v>
      </c>
      <c r="G88" s="35">
        <f>SUMIF([1]MUNICÍPIOS!C:C,A88,[1]MUNICÍPIOS!J:J)</f>
        <v>0</v>
      </c>
      <c r="H88" s="35">
        <f>SUMIF([1]MUNICÍPIOS!C:C,A88,[1]MUNICÍPIOS!K:K)</f>
        <v>0</v>
      </c>
      <c r="I88" s="36" t="e">
        <f>SUMIF([1]MUNICÍPIOS!C:C,A88,[1]MUNICÍPIOS!L:L)</f>
        <v>#DIV/0!</v>
      </c>
      <c r="J88" s="35">
        <f>SUMIF([1]MUNICÍPIOS!C:C,A88,[1]MUNICÍPIOS!M:M)</f>
        <v>0</v>
      </c>
      <c r="K88" s="36" t="e">
        <f>SUMIF([1]MUNICÍPIOS!C:C,A88,[1]MUNICÍPIOS!N:N)</f>
        <v>#DIV/0!</v>
      </c>
      <c r="L88" s="35">
        <f>SUMIF([1]MUNICÍPIOS!C:C,A88,[1]MUNICÍPIOS!O:O)</f>
        <v>0</v>
      </c>
      <c r="M88" s="35">
        <f>SUMIF([1]MUNICÍPIOS!C:C,A88,[1]MUNICÍPIOS!P:P)</f>
        <v>0</v>
      </c>
      <c r="N88" s="35">
        <f>SUMIF([1]MUNICÍPIOS!C:C,A88,[1]MUNICÍPIOS!Q:Q)</f>
        <v>0</v>
      </c>
      <c r="O88" s="35">
        <f>SUMIF([1]MUNICÍPIOS!C:C,A88,[1]MUNICÍPIOS!R:R)</f>
        <v>0</v>
      </c>
      <c r="P88" s="36" t="e">
        <f>SUMIF([1]MUNICÍPIOS!C:C,A88,[1]MUNICÍPIOS!S:S)</f>
        <v>#DIV/0!</v>
      </c>
      <c r="Q88" s="35">
        <f>SUMIF([1]MUNICÍPIOS!C:C,A88,[1]MUNICÍPIOS!T:T)</f>
        <v>0</v>
      </c>
      <c r="R88" s="36" t="e">
        <f>SUMIF([1]MUNICÍPIOS!C:C,A88,[1]MUNICÍPIOS!U:U)</f>
        <v>#DIV/0!</v>
      </c>
      <c r="S88" s="35">
        <f>SUMIF([1]MUNICÍPIOS!C:C,A88,[1]MUNICÍPIOS!V:V)</f>
        <v>47</v>
      </c>
      <c r="T88" s="35">
        <f>SUMIF([1]MUNICÍPIOS!C:C,A88,[1]MUNICÍPIOS!W:W)</f>
        <v>22</v>
      </c>
      <c r="U88" s="36">
        <f>SUMIF([1]MUNICÍPIOS!C:C,A88,[1]MUNICÍPIOS!X:X)</f>
        <v>46.808510638297875</v>
      </c>
      <c r="V88" s="35">
        <f>SUMIF([1]MUNICÍPIOS!C:C,A88,[1]MUNICÍPIOS!Y:Y)</f>
        <v>0</v>
      </c>
      <c r="W88" s="36">
        <f>SUMIF([1]MUNICÍPIOS!C:C,A88,[1]MUNICÍPIOS!Z:Z)</f>
        <v>0</v>
      </c>
      <c r="X88" s="37">
        <f>SUMIF([1]MUNICÍPIOS!C:C,A88,[1]MUNICÍPIOS!AA:AA)</f>
        <v>75</v>
      </c>
      <c r="Y88" s="37">
        <f>SUMIF([1]MUNICÍPIOS!C:C,A88,[1]MUNICÍPIOS!AB:AB)</f>
        <v>0</v>
      </c>
      <c r="Z88" s="36">
        <f>SUMIF([1]MUNICÍPIOS!C:C,A88,[1]MUNICÍPIOS!AC:AC)</f>
        <v>0</v>
      </c>
      <c r="AA88" s="37">
        <f>SUMIF([1]MUNICÍPIOS!C:C,A88,[1]MUNICÍPIOS!AD:AD)</f>
        <v>0</v>
      </c>
      <c r="AB88" s="36">
        <f>SUMIF([1]MUNICÍPIOS!C:C,A88,[1]MUNICÍPIOS!AE:AE)</f>
        <v>0</v>
      </c>
      <c r="AC88" s="35">
        <f>SUMIF([1]MUNICÍPIOS!C:C,A88,[1]MUNICÍPIOS!AF:AF)</f>
        <v>228</v>
      </c>
      <c r="AD88" s="35">
        <f>SUMIF([1]MUNICÍPIOS!C:C,A88,[1]MUNICÍPIOS!AG:AG)</f>
        <v>173</v>
      </c>
      <c r="AE88" s="36">
        <f>SUMIF([1]MUNICÍPIOS!C:C,A88,[1]MUNICÍPIOS!AH:AH)</f>
        <v>75.877192982456137</v>
      </c>
      <c r="AF88" s="35">
        <f>SUMIF([1]MUNICÍPIOS!C:C,A88,[1]MUNICÍPIOS!AI:AI)</f>
        <v>33</v>
      </c>
      <c r="AG88" s="34">
        <f>SUMIF([1]MUNICÍPIOS!C:C,A88,[1]MUNICÍPIOS!AJ:AJ)</f>
        <v>14.473684210526317</v>
      </c>
    </row>
    <row r="89" spans="1:47" ht="12.75" x14ac:dyDescent="0.2">
      <c r="A89" s="38" t="s">
        <v>249</v>
      </c>
      <c r="B89" s="35">
        <f>SUMIF([1]MUNICÍPIOS!C:C,A89,[1]MUNICÍPIOS!E:E)</f>
        <v>141</v>
      </c>
      <c r="C89" s="35">
        <f>SUMIF([1]MUNICÍPIOS!C:C,A89,[1]MUNICÍPIOS!F:F)</f>
        <v>107</v>
      </c>
      <c r="D89" s="36">
        <f>SUMIF([1]MUNICÍPIOS!C:C,A89,[1]MUNICÍPIOS!G:G)</f>
        <v>75.886524822695037</v>
      </c>
      <c r="E89" s="35">
        <f>SUMIF([1]MUNICÍPIOS!C:C,A89,[1]MUNICÍPIOS!H:H)</f>
        <v>19</v>
      </c>
      <c r="F89" s="36">
        <f>SUMIF([1]MUNICÍPIOS!C:C,A89,[1]MUNICÍPIOS!I:I)</f>
        <v>13.475177304964539</v>
      </c>
      <c r="G89" s="35">
        <f>SUMIF([1]MUNICÍPIOS!C:C,A89,[1]MUNICÍPIOS!J:J)</f>
        <v>0</v>
      </c>
      <c r="H89" s="35">
        <f>SUMIF([1]MUNICÍPIOS!C:C,A89,[1]MUNICÍPIOS!K:K)</f>
        <v>0</v>
      </c>
      <c r="I89" s="36" t="e">
        <f>SUMIF([1]MUNICÍPIOS!C:C,A89,[1]MUNICÍPIOS!L:L)</f>
        <v>#DIV/0!</v>
      </c>
      <c r="J89" s="35">
        <f>SUMIF([1]MUNICÍPIOS!C:C,A89,[1]MUNICÍPIOS!M:M)</f>
        <v>0</v>
      </c>
      <c r="K89" s="36" t="e">
        <f>SUMIF([1]MUNICÍPIOS!C:C,A89,[1]MUNICÍPIOS!N:N)</f>
        <v>#DIV/0!</v>
      </c>
      <c r="L89" s="35">
        <f>SUMIF([1]MUNICÍPIOS!C:C,A89,[1]MUNICÍPIOS!O:O)</f>
        <v>0</v>
      </c>
      <c r="M89" s="35">
        <f>SUMIF([1]MUNICÍPIOS!C:C,A89,[1]MUNICÍPIOS!P:P)</f>
        <v>0</v>
      </c>
      <c r="N89" s="35">
        <f>SUMIF([1]MUNICÍPIOS!C:C,A89,[1]MUNICÍPIOS!Q:Q)</f>
        <v>0</v>
      </c>
      <c r="O89" s="35">
        <f>SUMIF([1]MUNICÍPIOS!C:C,A89,[1]MUNICÍPIOS!R:R)</f>
        <v>0</v>
      </c>
      <c r="P89" s="36" t="e">
        <f>SUMIF([1]MUNICÍPIOS!C:C,A89,[1]MUNICÍPIOS!S:S)</f>
        <v>#DIV/0!</v>
      </c>
      <c r="Q89" s="35">
        <f>SUMIF([1]MUNICÍPIOS!C:C,A89,[1]MUNICÍPIOS!T:T)</f>
        <v>0</v>
      </c>
      <c r="R89" s="36" t="e">
        <f>SUMIF([1]MUNICÍPIOS!C:C,A89,[1]MUNICÍPIOS!U:U)</f>
        <v>#DIV/0!</v>
      </c>
      <c r="S89" s="35">
        <f>SUMIF([1]MUNICÍPIOS!C:C,A89,[1]MUNICÍPIOS!V:V)</f>
        <v>30</v>
      </c>
      <c r="T89" s="35">
        <f>SUMIF([1]MUNICÍPIOS!C:C,A89,[1]MUNICÍPIOS!W:W)</f>
        <v>22</v>
      </c>
      <c r="U89" s="36">
        <f>SUMIF([1]MUNICÍPIOS!C:C,A89,[1]MUNICÍPIOS!X:X)</f>
        <v>73.333333333333329</v>
      </c>
      <c r="V89" s="35">
        <f>SUMIF([1]MUNICÍPIOS!C:C,A89,[1]MUNICÍPIOS!Y:Y)</f>
        <v>0</v>
      </c>
      <c r="W89" s="36">
        <f>SUMIF([1]MUNICÍPIOS!C:C,A89,[1]MUNICÍPIOS!Z:Z)</f>
        <v>0</v>
      </c>
      <c r="X89" s="37">
        <f>SUMIF([1]MUNICÍPIOS!C:C,A89,[1]MUNICÍPIOS!AA:AA)</f>
        <v>73</v>
      </c>
      <c r="Y89" s="37">
        <f>SUMIF([1]MUNICÍPIOS!C:C,A89,[1]MUNICÍPIOS!AB:AB)</f>
        <v>0</v>
      </c>
      <c r="Z89" s="36">
        <f>SUMIF([1]MUNICÍPIOS!C:C,A89,[1]MUNICÍPIOS!AC:AC)</f>
        <v>0</v>
      </c>
      <c r="AA89" s="37">
        <f>SUMIF([1]MUNICÍPIOS!C:C,A89,[1]MUNICÍPIOS!AD:AD)</f>
        <v>0</v>
      </c>
      <c r="AB89" s="36">
        <f>SUMIF([1]MUNICÍPIOS!C:C,A89,[1]MUNICÍPIOS!AE:AE)</f>
        <v>0</v>
      </c>
      <c r="AC89" s="35">
        <f>SUMIF([1]MUNICÍPIOS!C:C,A89,[1]MUNICÍPIOS!AF:AF)</f>
        <v>171</v>
      </c>
      <c r="AD89" s="35">
        <f>SUMIF([1]MUNICÍPIOS!C:C,A89,[1]MUNICÍPIOS!AG:AG)</f>
        <v>129</v>
      </c>
      <c r="AE89" s="36">
        <f>SUMIF([1]MUNICÍPIOS!C:C,A89,[1]MUNICÍPIOS!AH:AH)</f>
        <v>75.438596491228068</v>
      </c>
      <c r="AF89" s="35">
        <f>SUMIF([1]MUNICÍPIOS!C:C,A89,[1]MUNICÍPIOS!AI:AI)</f>
        <v>19</v>
      </c>
      <c r="AG89" s="34">
        <f>SUMIF([1]MUNICÍPIOS!C:C,A89,[1]MUNICÍPIOS!AJ:AJ)</f>
        <v>11.111111111111111</v>
      </c>
    </row>
    <row r="90" spans="1:47" ht="12.75" x14ac:dyDescent="0.2">
      <c r="A90" s="38" t="s">
        <v>248</v>
      </c>
      <c r="B90" s="35">
        <f>SUMIF([1]MUNICÍPIOS!C:C,A90,[1]MUNICÍPIOS!E:E)</f>
        <v>110</v>
      </c>
      <c r="C90" s="35">
        <f>SUMIF([1]MUNICÍPIOS!C:C,A90,[1]MUNICÍPIOS!F:F)</f>
        <v>69</v>
      </c>
      <c r="D90" s="36">
        <f>SUMIF([1]MUNICÍPIOS!C:C,A90,[1]MUNICÍPIOS!G:G)</f>
        <v>62.727272727272734</v>
      </c>
      <c r="E90" s="35">
        <f>SUMIF([1]MUNICÍPIOS!C:C,A90,[1]MUNICÍPIOS!H:H)</f>
        <v>28</v>
      </c>
      <c r="F90" s="36">
        <f>SUMIF([1]MUNICÍPIOS!C:C,A90,[1]MUNICÍPIOS!I:I)</f>
        <v>25.454545454545453</v>
      </c>
      <c r="G90" s="35">
        <f>SUMIF([1]MUNICÍPIOS!C:C,A90,[1]MUNICÍPIOS!J:J)</f>
        <v>0</v>
      </c>
      <c r="H90" s="35">
        <f>SUMIF([1]MUNICÍPIOS!C:C,A90,[1]MUNICÍPIOS!K:K)</f>
        <v>0</v>
      </c>
      <c r="I90" s="36" t="e">
        <f>SUMIF([1]MUNICÍPIOS!C:C,A90,[1]MUNICÍPIOS!L:L)</f>
        <v>#DIV/0!</v>
      </c>
      <c r="J90" s="35">
        <f>SUMIF([1]MUNICÍPIOS!C:C,A90,[1]MUNICÍPIOS!M:M)</f>
        <v>0</v>
      </c>
      <c r="K90" s="36" t="e">
        <f>SUMIF([1]MUNICÍPIOS!C:C,A90,[1]MUNICÍPIOS!N:N)</f>
        <v>#DIV/0!</v>
      </c>
      <c r="L90" s="35">
        <f>SUMIF([1]MUNICÍPIOS!C:C,A90,[1]MUNICÍPIOS!O:O)</f>
        <v>0</v>
      </c>
      <c r="M90" s="35">
        <f>SUMIF([1]MUNICÍPIOS!C:C,A90,[1]MUNICÍPIOS!P:P)</f>
        <v>0</v>
      </c>
      <c r="N90" s="35">
        <f>SUMIF([1]MUNICÍPIOS!C:C,A90,[1]MUNICÍPIOS!Q:Q)</f>
        <v>0</v>
      </c>
      <c r="O90" s="35">
        <f>SUMIF([1]MUNICÍPIOS!C:C,A90,[1]MUNICÍPIOS!R:R)</f>
        <v>0</v>
      </c>
      <c r="P90" s="36" t="e">
        <f>SUMIF([1]MUNICÍPIOS!C:C,A90,[1]MUNICÍPIOS!S:S)</f>
        <v>#DIV/0!</v>
      </c>
      <c r="Q90" s="35">
        <f>SUMIF([1]MUNICÍPIOS!C:C,A90,[1]MUNICÍPIOS!T:T)</f>
        <v>0</v>
      </c>
      <c r="R90" s="36" t="e">
        <f>SUMIF([1]MUNICÍPIOS!C:C,A90,[1]MUNICÍPIOS!U:U)</f>
        <v>#DIV/0!</v>
      </c>
      <c r="S90" s="35">
        <f>SUMIF([1]MUNICÍPIOS!C:C,A90,[1]MUNICÍPIOS!V:V)</f>
        <v>4</v>
      </c>
      <c r="T90" s="35">
        <f>SUMIF([1]MUNICÍPIOS!C:C,A90,[1]MUNICÍPIOS!W:W)</f>
        <v>10</v>
      </c>
      <c r="U90" s="36">
        <f>SUMIF([1]MUNICÍPIOS!C:C,A90,[1]MUNICÍPIOS!X:X)</f>
        <v>250</v>
      </c>
      <c r="V90" s="35">
        <f>SUMIF([1]MUNICÍPIOS!C:C,A90,[1]MUNICÍPIOS!Y:Y)</f>
        <v>0</v>
      </c>
      <c r="W90" s="36">
        <f>SUMIF([1]MUNICÍPIOS!C:C,A90,[1]MUNICÍPIOS!Z:Z)</f>
        <v>0</v>
      </c>
      <c r="X90" s="37">
        <f>SUMIF([1]MUNICÍPIOS!C:C,A90,[1]MUNICÍPIOS!AA:AA)</f>
        <v>60</v>
      </c>
      <c r="Y90" s="37">
        <f>SUMIF([1]MUNICÍPIOS!C:C,A90,[1]MUNICÍPIOS!AB:AB)</f>
        <v>0</v>
      </c>
      <c r="Z90" s="36">
        <f>SUMIF([1]MUNICÍPIOS!C:C,A90,[1]MUNICÍPIOS!AC:AC)</f>
        <v>0</v>
      </c>
      <c r="AA90" s="37">
        <f>SUMIF([1]MUNICÍPIOS!C:C,A90,[1]MUNICÍPIOS!AD:AD)</f>
        <v>0</v>
      </c>
      <c r="AB90" s="36">
        <f>SUMIF([1]MUNICÍPIOS!C:C,A90,[1]MUNICÍPIOS!AE:AE)</f>
        <v>0</v>
      </c>
      <c r="AC90" s="35">
        <f>SUMIF([1]MUNICÍPIOS!C:C,A90,[1]MUNICÍPIOS!AF:AF)</f>
        <v>114</v>
      </c>
      <c r="AD90" s="35">
        <f>SUMIF([1]MUNICÍPIOS!C:C,A90,[1]MUNICÍPIOS!AG:AG)</f>
        <v>79</v>
      </c>
      <c r="AE90" s="36">
        <f>SUMIF([1]MUNICÍPIOS!C:C,A90,[1]MUNICÍPIOS!AH:AH)</f>
        <v>69.298245614035096</v>
      </c>
      <c r="AF90" s="35">
        <f>SUMIF([1]MUNICÍPIOS!C:C,A90,[1]MUNICÍPIOS!AI:AI)</f>
        <v>28</v>
      </c>
      <c r="AG90" s="34">
        <f>SUMIF([1]MUNICÍPIOS!C:C,A90,[1]MUNICÍPIOS!AJ:AJ)</f>
        <v>24.561403508771928</v>
      </c>
    </row>
    <row r="91" spans="1:47" ht="12.75" x14ac:dyDescent="0.2">
      <c r="A91" s="38" t="s">
        <v>247</v>
      </c>
      <c r="B91" s="35">
        <f>SUMIF([1]MUNICÍPIOS!C:C,A91,[1]MUNICÍPIOS!E:E)</f>
        <v>79</v>
      </c>
      <c r="C91" s="35">
        <f>SUMIF([1]MUNICÍPIOS!C:C,A91,[1]MUNICÍPIOS!F:F)</f>
        <v>79</v>
      </c>
      <c r="D91" s="36">
        <f>SUMIF([1]MUNICÍPIOS!C:C,A91,[1]MUNICÍPIOS!G:G)</f>
        <v>100</v>
      </c>
      <c r="E91" s="35">
        <f>SUMIF([1]MUNICÍPIOS!C:C,A91,[1]MUNICÍPIOS!H:H)</f>
        <v>0</v>
      </c>
      <c r="F91" s="36">
        <f>SUMIF([1]MUNICÍPIOS!C:C,A91,[1]MUNICÍPIOS!I:I)</f>
        <v>0</v>
      </c>
      <c r="G91" s="35">
        <f>SUMIF([1]MUNICÍPIOS!C:C,A91,[1]MUNICÍPIOS!J:J)</f>
        <v>0</v>
      </c>
      <c r="H91" s="35">
        <f>SUMIF([1]MUNICÍPIOS!C:C,A91,[1]MUNICÍPIOS!K:K)</f>
        <v>0</v>
      </c>
      <c r="I91" s="36" t="e">
        <f>SUMIF([1]MUNICÍPIOS!C:C,A91,[1]MUNICÍPIOS!L:L)</f>
        <v>#DIV/0!</v>
      </c>
      <c r="J91" s="35">
        <f>SUMIF([1]MUNICÍPIOS!C:C,A91,[1]MUNICÍPIOS!M:M)</f>
        <v>0</v>
      </c>
      <c r="K91" s="36" t="e">
        <f>SUMIF([1]MUNICÍPIOS!C:C,A91,[1]MUNICÍPIOS!N:N)</f>
        <v>#DIV/0!</v>
      </c>
      <c r="L91" s="35">
        <f>SUMIF([1]MUNICÍPIOS!C:C,A91,[1]MUNICÍPIOS!O:O)</f>
        <v>0</v>
      </c>
      <c r="M91" s="35">
        <f>SUMIF([1]MUNICÍPIOS!C:C,A91,[1]MUNICÍPIOS!P:P)</f>
        <v>0</v>
      </c>
      <c r="N91" s="35">
        <f>SUMIF([1]MUNICÍPIOS!C:C,A91,[1]MUNICÍPIOS!Q:Q)</f>
        <v>0</v>
      </c>
      <c r="O91" s="35">
        <f>SUMIF([1]MUNICÍPIOS!C:C,A91,[1]MUNICÍPIOS!R:R)</f>
        <v>0</v>
      </c>
      <c r="P91" s="36" t="e">
        <f>SUMIF([1]MUNICÍPIOS!C:C,A91,[1]MUNICÍPIOS!S:S)</f>
        <v>#DIV/0!</v>
      </c>
      <c r="Q91" s="35">
        <f>SUMIF([1]MUNICÍPIOS!C:C,A91,[1]MUNICÍPIOS!T:T)</f>
        <v>0</v>
      </c>
      <c r="R91" s="36" t="e">
        <f>SUMIF([1]MUNICÍPIOS!C:C,A91,[1]MUNICÍPIOS!U:U)</f>
        <v>#DIV/0!</v>
      </c>
      <c r="S91" s="35">
        <f>SUMIF([1]MUNICÍPIOS!C:C,A91,[1]MUNICÍPIOS!V:V)</f>
        <v>34</v>
      </c>
      <c r="T91" s="35">
        <f>SUMIF([1]MUNICÍPIOS!C:C,A91,[1]MUNICÍPIOS!W:W)</f>
        <v>19</v>
      </c>
      <c r="U91" s="36">
        <f>SUMIF([1]MUNICÍPIOS!C:C,A91,[1]MUNICÍPIOS!X:X)</f>
        <v>55.882352941176471</v>
      </c>
      <c r="V91" s="35">
        <f>SUMIF([1]MUNICÍPIOS!C:C,A91,[1]MUNICÍPIOS!Y:Y)</f>
        <v>0</v>
      </c>
      <c r="W91" s="36">
        <f>SUMIF([1]MUNICÍPIOS!C:C,A91,[1]MUNICÍPIOS!Z:Z)</f>
        <v>0</v>
      </c>
      <c r="X91" s="37">
        <f>SUMIF([1]MUNICÍPIOS!C:C,A91,[1]MUNICÍPIOS!AA:AA)</f>
        <v>44</v>
      </c>
      <c r="Y91" s="37">
        <f>SUMIF([1]MUNICÍPIOS!C:C,A91,[1]MUNICÍPIOS!AB:AB)</f>
        <v>0</v>
      </c>
      <c r="Z91" s="36">
        <f>SUMIF([1]MUNICÍPIOS!C:C,A91,[1]MUNICÍPIOS!AC:AC)</f>
        <v>0</v>
      </c>
      <c r="AA91" s="37">
        <f>SUMIF([1]MUNICÍPIOS!C:C,A91,[1]MUNICÍPIOS!AD:AD)</f>
        <v>0</v>
      </c>
      <c r="AB91" s="36">
        <f>SUMIF([1]MUNICÍPIOS!C:C,A91,[1]MUNICÍPIOS!AE:AE)</f>
        <v>0</v>
      </c>
      <c r="AC91" s="35">
        <f>SUMIF([1]MUNICÍPIOS!C:C,A91,[1]MUNICÍPIOS!AF:AF)</f>
        <v>113</v>
      </c>
      <c r="AD91" s="35">
        <f>SUMIF([1]MUNICÍPIOS!C:C,A91,[1]MUNICÍPIOS!AG:AG)</f>
        <v>98</v>
      </c>
      <c r="AE91" s="36">
        <f>SUMIF([1]MUNICÍPIOS!C:C,A91,[1]MUNICÍPIOS!AH:AH)</f>
        <v>86.725663716814154</v>
      </c>
      <c r="AF91" s="35">
        <f>SUMIF([1]MUNICÍPIOS!C:C,A91,[1]MUNICÍPIOS!AI:AI)</f>
        <v>0</v>
      </c>
      <c r="AG91" s="34">
        <f>SUMIF([1]MUNICÍPIOS!C:C,A91,[1]MUNICÍPIOS!AJ:AJ)</f>
        <v>0</v>
      </c>
    </row>
    <row r="92" spans="1:47" ht="12.75" x14ac:dyDescent="0.2">
      <c r="A92" s="38" t="s">
        <v>246</v>
      </c>
      <c r="B92" s="35">
        <f>SUMIF([1]MUNICÍPIOS!C:C,A92,[1]MUNICÍPIOS!E:E)</f>
        <v>102</v>
      </c>
      <c r="C92" s="35">
        <f>SUMIF([1]MUNICÍPIOS!C:C,A92,[1]MUNICÍPIOS!F:F)</f>
        <v>56</v>
      </c>
      <c r="D92" s="36">
        <f>SUMIF([1]MUNICÍPIOS!C:C,A92,[1]MUNICÍPIOS!G:G)</f>
        <v>54.901960784313729</v>
      </c>
      <c r="E92" s="35">
        <f>SUMIF([1]MUNICÍPIOS!C:C,A92,[1]MUNICÍPIOS!H:H)</f>
        <v>24</v>
      </c>
      <c r="F92" s="36">
        <f>SUMIF([1]MUNICÍPIOS!C:C,A92,[1]MUNICÍPIOS!I:I)</f>
        <v>23.52941176470588</v>
      </c>
      <c r="G92" s="35">
        <f>SUMIF([1]MUNICÍPIOS!C:C,A92,[1]MUNICÍPIOS!J:J)</f>
        <v>0</v>
      </c>
      <c r="H92" s="35">
        <f>SUMIF([1]MUNICÍPIOS!C:C,A92,[1]MUNICÍPIOS!K:K)</f>
        <v>0</v>
      </c>
      <c r="I92" s="36" t="e">
        <f>SUMIF([1]MUNICÍPIOS!C:C,A92,[1]MUNICÍPIOS!L:L)</f>
        <v>#DIV/0!</v>
      </c>
      <c r="J92" s="35">
        <f>SUMIF([1]MUNICÍPIOS!C:C,A92,[1]MUNICÍPIOS!M:M)</f>
        <v>0</v>
      </c>
      <c r="K92" s="36" t="e">
        <f>SUMIF([1]MUNICÍPIOS!C:C,A92,[1]MUNICÍPIOS!N:N)</f>
        <v>#DIV/0!</v>
      </c>
      <c r="L92" s="35">
        <f>SUMIF([1]MUNICÍPIOS!C:C,A92,[1]MUNICÍPIOS!O:O)</f>
        <v>0</v>
      </c>
      <c r="M92" s="35">
        <f>SUMIF([1]MUNICÍPIOS!C:C,A92,[1]MUNICÍPIOS!P:P)</f>
        <v>0</v>
      </c>
      <c r="N92" s="35">
        <f>SUMIF([1]MUNICÍPIOS!C:C,A92,[1]MUNICÍPIOS!Q:Q)</f>
        <v>0</v>
      </c>
      <c r="O92" s="35">
        <f>SUMIF([1]MUNICÍPIOS!C:C,A92,[1]MUNICÍPIOS!R:R)</f>
        <v>0</v>
      </c>
      <c r="P92" s="36" t="e">
        <f>SUMIF([1]MUNICÍPIOS!C:C,A92,[1]MUNICÍPIOS!S:S)</f>
        <v>#DIV/0!</v>
      </c>
      <c r="Q92" s="35">
        <f>SUMIF([1]MUNICÍPIOS!C:C,A92,[1]MUNICÍPIOS!T:T)</f>
        <v>0</v>
      </c>
      <c r="R92" s="36" t="e">
        <f>SUMIF([1]MUNICÍPIOS!C:C,A92,[1]MUNICÍPIOS!U:U)</f>
        <v>#DIV/0!</v>
      </c>
      <c r="S92" s="35">
        <f>SUMIF([1]MUNICÍPIOS!C:C,A92,[1]MUNICÍPIOS!V:V)</f>
        <v>36</v>
      </c>
      <c r="T92" s="35">
        <f>SUMIF([1]MUNICÍPIOS!C:C,A92,[1]MUNICÍPIOS!W:W)</f>
        <v>19</v>
      </c>
      <c r="U92" s="36">
        <f>SUMIF([1]MUNICÍPIOS!C:C,A92,[1]MUNICÍPIOS!X:X)</f>
        <v>52.777777777777779</v>
      </c>
      <c r="V92" s="35">
        <f>SUMIF([1]MUNICÍPIOS!C:C,A92,[1]MUNICÍPIOS!Y:Y)</f>
        <v>0</v>
      </c>
      <c r="W92" s="36">
        <f>SUMIF([1]MUNICÍPIOS!C:C,A92,[1]MUNICÍPIOS!Z:Z)</f>
        <v>0</v>
      </c>
      <c r="X92" s="37">
        <f>SUMIF([1]MUNICÍPIOS!C:C,A92,[1]MUNICÍPIOS!AA:AA)</f>
        <v>50</v>
      </c>
      <c r="Y92" s="37">
        <f>SUMIF([1]MUNICÍPIOS!C:C,A92,[1]MUNICÍPIOS!AB:AB)</f>
        <v>0</v>
      </c>
      <c r="Z92" s="36">
        <f>SUMIF([1]MUNICÍPIOS!C:C,A92,[1]MUNICÍPIOS!AC:AC)</f>
        <v>0</v>
      </c>
      <c r="AA92" s="37">
        <f>SUMIF([1]MUNICÍPIOS!C:C,A92,[1]MUNICÍPIOS!AD:AD)</f>
        <v>0</v>
      </c>
      <c r="AB92" s="36">
        <f>SUMIF([1]MUNICÍPIOS!C:C,A92,[1]MUNICÍPIOS!AE:AE)</f>
        <v>0</v>
      </c>
      <c r="AC92" s="35">
        <f>SUMIF([1]MUNICÍPIOS!C:C,A92,[1]MUNICÍPIOS!AF:AF)</f>
        <v>138</v>
      </c>
      <c r="AD92" s="35">
        <f>SUMIF([1]MUNICÍPIOS!C:C,A92,[1]MUNICÍPIOS!AG:AG)</f>
        <v>75</v>
      </c>
      <c r="AE92" s="36">
        <f>SUMIF([1]MUNICÍPIOS!C:C,A92,[1]MUNICÍPIOS!AH:AH)</f>
        <v>54.347826086956516</v>
      </c>
      <c r="AF92" s="35">
        <f>SUMIF([1]MUNICÍPIOS!C:C,A92,[1]MUNICÍPIOS!AI:AI)</f>
        <v>24</v>
      </c>
      <c r="AG92" s="34">
        <f>SUMIF([1]MUNICÍPIOS!C:C,A92,[1]MUNICÍPIOS!AJ:AJ)</f>
        <v>17.391304347826086</v>
      </c>
    </row>
    <row r="93" spans="1:47" ht="12.75" x14ac:dyDescent="0.2">
      <c r="A93" s="38" t="s">
        <v>245</v>
      </c>
      <c r="B93" s="35">
        <f>SUMIF([1]MUNICÍPIOS!C:C,A93,[1]MUNICÍPIOS!E:E)</f>
        <v>62</v>
      </c>
      <c r="C93" s="35">
        <f>SUMIF([1]MUNICÍPIOS!C:C,A93,[1]MUNICÍPIOS!F:F)</f>
        <v>45</v>
      </c>
      <c r="D93" s="36">
        <f>SUMIF([1]MUNICÍPIOS!C:C,A93,[1]MUNICÍPIOS!G:G)</f>
        <v>72.58064516129032</v>
      </c>
      <c r="E93" s="35">
        <f>SUMIF([1]MUNICÍPIOS!C:C,A93,[1]MUNICÍPIOS!H:H)</f>
        <v>22</v>
      </c>
      <c r="F93" s="36">
        <f>SUMIF([1]MUNICÍPIOS!C:C,A93,[1]MUNICÍPIOS!I:I)</f>
        <v>35.483870967741936</v>
      </c>
      <c r="G93" s="35">
        <f>SUMIF([1]MUNICÍPIOS!C:C,A93,[1]MUNICÍPIOS!J:J)</f>
        <v>0</v>
      </c>
      <c r="H93" s="35">
        <f>SUMIF([1]MUNICÍPIOS!C:C,A93,[1]MUNICÍPIOS!K:K)</f>
        <v>0</v>
      </c>
      <c r="I93" s="36" t="e">
        <f>SUMIF([1]MUNICÍPIOS!C:C,A93,[1]MUNICÍPIOS!L:L)</f>
        <v>#DIV/0!</v>
      </c>
      <c r="J93" s="35">
        <f>SUMIF([1]MUNICÍPIOS!C:C,A93,[1]MUNICÍPIOS!M:M)</f>
        <v>0</v>
      </c>
      <c r="K93" s="36" t="e">
        <f>SUMIF([1]MUNICÍPIOS!C:C,A93,[1]MUNICÍPIOS!N:N)</f>
        <v>#DIV/0!</v>
      </c>
      <c r="L93" s="35">
        <f>SUMIF([1]MUNICÍPIOS!C:C,A93,[1]MUNICÍPIOS!O:O)</f>
        <v>0</v>
      </c>
      <c r="M93" s="35">
        <f>SUMIF([1]MUNICÍPIOS!C:C,A93,[1]MUNICÍPIOS!P:P)</f>
        <v>0</v>
      </c>
      <c r="N93" s="35">
        <f>SUMIF([1]MUNICÍPIOS!C:C,A93,[1]MUNICÍPIOS!Q:Q)</f>
        <v>0</v>
      </c>
      <c r="O93" s="35">
        <f>SUMIF([1]MUNICÍPIOS!C:C,A93,[1]MUNICÍPIOS!R:R)</f>
        <v>0</v>
      </c>
      <c r="P93" s="36" t="e">
        <f>SUMIF([1]MUNICÍPIOS!C:C,A93,[1]MUNICÍPIOS!S:S)</f>
        <v>#DIV/0!</v>
      </c>
      <c r="Q93" s="35">
        <f>SUMIF([1]MUNICÍPIOS!C:C,A93,[1]MUNICÍPIOS!T:T)</f>
        <v>0</v>
      </c>
      <c r="R93" s="36" t="e">
        <f>SUMIF([1]MUNICÍPIOS!C:C,A93,[1]MUNICÍPIOS!U:U)</f>
        <v>#DIV/0!</v>
      </c>
      <c r="S93" s="35">
        <f>SUMIF([1]MUNICÍPIOS!C:C,A93,[1]MUNICÍPIOS!V:V)</f>
        <v>5</v>
      </c>
      <c r="T93" s="35">
        <f>SUMIF([1]MUNICÍPIOS!C:C,A93,[1]MUNICÍPIOS!W:W)</f>
        <v>0</v>
      </c>
      <c r="U93" s="36">
        <f>SUMIF([1]MUNICÍPIOS!C:C,A93,[1]MUNICÍPIOS!X:X)</f>
        <v>0</v>
      </c>
      <c r="V93" s="35">
        <f>SUMIF([1]MUNICÍPIOS!C:C,A93,[1]MUNICÍPIOS!Y:Y)</f>
        <v>0</v>
      </c>
      <c r="W93" s="36">
        <f>SUMIF([1]MUNICÍPIOS!C:C,A93,[1]MUNICÍPIOS!Z:Z)</f>
        <v>0</v>
      </c>
      <c r="X93" s="37">
        <f>SUMIF([1]MUNICÍPIOS!C:C,A93,[1]MUNICÍPIOS!AA:AA)</f>
        <v>19</v>
      </c>
      <c r="Y93" s="37">
        <f>SUMIF([1]MUNICÍPIOS!C:C,A93,[1]MUNICÍPIOS!AB:AB)</f>
        <v>0</v>
      </c>
      <c r="Z93" s="36">
        <f>SUMIF([1]MUNICÍPIOS!C:C,A93,[1]MUNICÍPIOS!AC:AC)</f>
        <v>0</v>
      </c>
      <c r="AA93" s="37">
        <f>SUMIF([1]MUNICÍPIOS!C:C,A93,[1]MUNICÍPIOS!AD:AD)</f>
        <v>0</v>
      </c>
      <c r="AB93" s="36">
        <f>SUMIF([1]MUNICÍPIOS!C:C,A93,[1]MUNICÍPIOS!AE:AE)</f>
        <v>0</v>
      </c>
      <c r="AC93" s="35">
        <f>SUMIF([1]MUNICÍPIOS!C:C,A93,[1]MUNICÍPIOS!AF:AF)</f>
        <v>67</v>
      </c>
      <c r="AD93" s="35">
        <f>SUMIF([1]MUNICÍPIOS!C:C,A93,[1]MUNICÍPIOS!AG:AG)</f>
        <v>45</v>
      </c>
      <c r="AE93" s="36">
        <f>SUMIF([1]MUNICÍPIOS!C:C,A93,[1]MUNICÍPIOS!AH:AH)</f>
        <v>67.164179104477611</v>
      </c>
      <c r="AF93" s="35">
        <f>SUMIF([1]MUNICÍPIOS!C:C,A93,[1]MUNICÍPIOS!AI:AI)</f>
        <v>22</v>
      </c>
      <c r="AG93" s="34">
        <f>SUMIF([1]MUNICÍPIOS!C:C,A93,[1]MUNICÍPIOS!AJ:AJ)</f>
        <v>32.835820895522389</v>
      </c>
    </row>
    <row r="94" spans="1:47" ht="12.75" x14ac:dyDescent="0.2">
      <c r="A94" s="38" t="s">
        <v>244</v>
      </c>
      <c r="B94" s="35">
        <f>SUMIF([1]MUNICÍPIOS!C:C,A94,[1]MUNICÍPIOS!E:E)</f>
        <v>390</v>
      </c>
      <c r="C94" s="35">
        <f>SUMIF([1]MUNICÍPIOS!C:C,A94,[1]MUNICÍPIOS!F:F)</f>
        <v>179</v>
      </c>
      <c r="D94" s="36">
        <f>SUMIF([1]MUNICÍPIOS!C:C,A94,[1]MUNICÍPIOS!G:G)</f>
        <v>45.897435897435898</v>
      </c>
      <c r="E94" s="35">
        <f>SUMIF([1]MUNICÍPIOS!C:C,A94,[1]MUNICÍPIOS!H:H)</f>
        <v>6</v>
      </c>
      <c r="F94" s="36">
        <f>SUMIF([1]MUNICÍPIOS!C:C,A94,[1]MUNICÍPIOS!I:I)</f>
        <v>1.5384615384615385</v>
      </c>
      <c r="G94" s="35">
        <f>SUMIF([1]MUNICÍPIOS!C:C,A94,[1]MUNICÍPIOS!J:J)</f>
        <v>0</v>
      </c>
      <c r="H94" s="35">
        <f>SUMIF([1]MUNICÍPIOS!C:C,A94,[1]MUNICÍPIOS!K:K)</f>
        <v>0</v>
      </c>
      <c r="I94" s="36" t="e">
        <f>SUMIF([1]MUNICÍPIOS!C:C,A94,[1]MUNICÍPIOS!L:L)</f>
        <v>#DIV/0!</v>
      </c>
      <c r="J94" s="35">
        <f>SUMIF([1]MUNICÍPIOS!C:C,A94,[1]MUNICÍPIOS!M:M)</f>
        <v>0</v>
      </c>
      <c r="K94" s="36" t="e">
        <f>SUMIF([1]MUNICÍPIOS!C:C,A94,[1]MUNICÍPIOS!N:N)</f>
        <v>#DIV/0!</v>
      </c>
      <c r="L94" s="35">
        <f>SUMIF([1]MUNICÍPIOS!C:C,A94,[1]MUNICÍPIOS!O:O)</f>
        <v>0</v>
      </c>
      <c r="M94" s="35">
        <f>SUMIF([1]MUNICÍPIOS!C:C,A94,[1]MUNICÍPIOS!P:P)</f>
        <v>0</v>
      </c>
      <c r="N94" s="35">
        <f>SUMIF([1]MUNICÍPIOS!C:C,A94,[1]MUNICÍPIOS!Q:Q)</f>
        <v>67</v>
      </c>
      <c r="O94" s="35">
        <f>SUMIF([1]MUNICÍPIOS!C:C,A94,[1]MUNICÍPIOS!R:R)</f>
        <v>50</v>
      </c>
      <c r="P94" s="36">
        <f>SUMIF([1]MUNICÍPIOS!C:C,A94,[1]MUNICÍPIOS!S:S)</f>
        <v>74.626865671641795</v>
      </c>
      <c r="Q94" s="35">
        <f>SUMIF([1]MUNICÍPIOS!C:C,A94,[1]MUNICÍPIOS!T:T)</f>
        <v>0</v>
      </c>
      <c r="R94" s="36">
        <f>SUMIF([1]MUNICÍPIOS!C:C,A94,[1]MUNICÍPIOS!U:U)</f>
        <v>0</v>
      </c>
      <c r="S94" s="35">
        <f>SUMIF([1]MUNICÍPIOS!C:C,A94,[1]MUNICÍPIOS!V:V)</f>
        <v>95</v>
      </c>
      <c r="T94" s="35">
        <f>SUMIF([1]MUNICÍPIOS!C:C,A94,[1]MUNICÍPIOS!W:W)</f>
        <v>47</v>
      </c>
      <c r="U94" s="36">
        <f>SUMIF([1]MUNICÍPIOS!C:C,A94,[1]MUNICÍPIOS!X:X)</f>
        <v>49.473684210526315</v>
      </c>
      <c r="V94" s="35">
        <f>SUMIF([1]MUNICÍPIOS!C:C,A94,[1]MUNICÍPIOS!Y:Y)</f>
        <v>0</v>
      </c>
      <c r="W94" s="36">
        <f>SUMIF([1]MUNICÍPIOS!C:C,A94,[1]MUNICÍPIOS!Z:Z)</f>
        <v>0</v>
      </c>
      <c r="X94" s="37">
        <f>SUMIF([1]MUNICÍPIOS!C:C,A94,[1]MUNICÍPIOS!AA:AA)</f>
        <v>70</v>
      </c>
      <c r="Y94" s="37">
        <f>SUMIF([1]MUNICÍPIOS!C:C,A94,[1]MUNICÍPIOS!AB:AB)</f>
        <v>0</v>
      </c>
      <c r="Z94" s="36">
        <f>SUMIF([1]MUNICÍPIOS!C:C,A94,[1]MUNICÍPIOS!AC:AC)</f>
        <v>0</v>
      </c>
      <c r="AA94" s="37">
        <f>SUMIF([1]MUNICÍPIOS!C:C,A94,[1]MUNICÍPIOS!AD:AD)</f>
        <v>0</v>
      </c>
      <c r="AB94" s="36">
        <f>SUMIF([1]MUNICÍPIOS!C:C,A94,[1]MUNICÍPIOS!AE:AE)</f>
        <v>0</v>
      </c>
      <c r="AC94" s="35">
        <f>SUMIF([1]MUNICÍPIOS!C:C,A94,[1]MUNICÍPIOS!AF:AF)</f>
        <v>552</v>
      </c>
      <c r="AD94" s="35">
        <f>SUMIF([1]MUNICÍPIOS!C:C,A94,[1]MUNICÍPIOS!AG:AG)</f>
        <v>276</v>
      </c>
      <c r="AE94" s="36">
        <f>SUMIF([1]MUNICÍPIOS!C:C,A94,[1]MUNICÍPIOS!AH:AH)</f>
        <v>50</v>
      </c>
      <c r="AF94" s="35">
        <f>SUMIF([1]MUNICÍPIOS!C:C,A94,[1]MUNICÍPIOS!AI:AI)</f>
        <v>6</v>
      </c>
      <c r="AG94" s="34">
        <f>SUMIF([1]MUNICÍPIOS!C:C,A94,[1]MUNICÍPIOS!AJ:AJ)</f>
        <v>1.0869565217391304</v>
      </c>
    </row>
    <row r="95" spans="1:47" ht="13.5" thickBot="1" x14ac:dyDescent="0.25">
      <c r="A95" s="33" t="s">
        <v>243</v>
      </c>
      <c r="B95" s="29">
        <f>SUMIF([1]MUNICÍPIOS!C:C,A95,[1]MUNICÍPIOS!E:E)</f>
        <v>90</v>
      </c>
      <c r="C95" s="29">
        <f>SUMIF([1]MUNICÍPIOS!C:C,A95,[1]MUNICÍPIOS!F:F)</f>
        <v>64</v>
      </c>
      <c r="D95" s="30">
        <f>SUMIF([1]MUNICÍPIOS!C:C,A95,[1]MUNICÍPIOS!G:G)</f>
        <v>71.111111111111114</v>
      </c>
      <c r="E95" s="29">
        <f>SUMIF([1]MUNICÍPIOS!C:C,A95,[1]MUNICÍPIOS!H:H)</f>
        <v>13</v>
      </c>
      <c r="F95" s="30">
        <f>SUMIF([1]MUNICÍPIOS!C:C,A95,[1]MUNICÍPIOS!I:I)</f>
        <v>14.444444444444443</v>
      </c>
      <c r="G95" s="29">
        <f>SUMIF([1]MUNICÍPIOS!C:C,A95,[1]MUNICÍPIOS!J:J)</f>
        <v>0</v>
      </c>
      <c r="H95" s="29">
        <f>SUMIF([1]MUNICÍPIOS!C:C,A95,[1]MUNICÍPIOS!K:K)</f>
        <v>0</v>
      </c>
      <c r="I95" s="30" t="e">
        <f>SUMIF([1]MUNICÍPIOS!C:C,A95,[1]MUNICÍPIOS!L:L)</f>
        <v>#DIV/0!</v>
      </c>
      <c r="J95" s="29">
        <f>SUMIF([1]MUNICÍPIOS!C:C,A95,[1]MUNICÍPIOS!M:M)</f>
        <v>0</v>
      </c>
      <c r="K95" s="30" t="e">
        <f>SUMIF([1]MUNICÍPIOS!C:C,A95,[1]MUNICÍPIOS!N:N)</f>
        <v>#DIV/0!</v>
      </c>
      <c r="L95" s="29">
        <f>SUMIF([1]MUNICÍPIOS!C:C,A95,[1]MUNICÍPIOS!O:O)</f>
        <v>0</v>
      </c>
      <c r="M95" s="29">
        <f>SUMIF([1]MUNICÍPIOS!C:C,A95,[1]MUNICÍPIOS!P:P)</f>
        <v>0</v>
      </c>
      <c r="N95" s="29">
        <f>SUMIF([1]MUNICÍPIOS!C:C,A95,[1]MUNICÍPIOS!Q:Q)</f>
        <v>0</v>
      </c>
      <c r="O95" s="29">
        <f>SUMIF([1]MUNICÍPIOS!C:C,A95,[1]MUNICÍPIOS!R:R)</f>
        <v>0</v>
      </c>
      <c r="P95" s="30" t="e">
        <f>SUMIF([1]MUNICÍPIOS!C:C,A95,[1]MUNICÍPIOS!S:S)</f>
        <v>#DIV/0!</v>
      </c>
      <c r="Q95" s="29">
        <f>SUMIF([1]MUNICÍPIOS!C:C,A95,[1]MUNICÍPIOS!T:T)</f>
        <v>0</v>
      </c>
      <c r="R95" s="30" t="e">
        <f>SUMIF([1]MUNICÍPIOS!C:C,A95,[1]MUNICÍPIOS!U:U)</f>
        <v>#DIV/0!</v>
      </c>
      <c r="S95" s="29">
        <f>SUMIF([1]MUNICÍPIOS!C:C,A95,[1]MUNICÍPIOS!V:V)</f>
        <v>22</v>
      </c>
      <c r="T95" s="29">
        <f>SUMIF([1]MUNICÍPIOS!C:C,A95,[1]MUNICÍPIOS!W:W)</f>
        <v>20</v>
      </c>
      <c r="U95" s="30">
        <f>SUMIF([1]MUNICÍPIOS!C:C,A95,[1]MUNICÍPIOS!X:X)</f>
        <v>90.909090909090907</v>
      </c>
      <c r="V95" s="29">
        <f>SUMIF([1]MUNICÍPIOS!C:C,A95,[1]MUNICÍPIOS!Y:Y)</f>
        <v>0</v>
      </c>
      <c r="W95" s="30">
        <f>SUMIF([1]MUNICÍPIOS!C:C,A95,[1]MUNICÍPIOS!Z:Z)</f>
        <v>0</v>
      </c>
      <c r="X95" s="32">
        <f>SUMIF([1]MUNICÍPIOS!C:C,A95,[1]MUNICÍPIOS!AA:AA)</f>
        <v>35</v>
      </c>
      <c r="Y95" s="32">
        <f>SUMIF([1]MUNICÍPIOS!C:C,A95,[1]MUNICÍPIOS!AB:AB)</f>
        <v>0</v>
      </c>
      <c r="Z95" s="31">
        <f>SUMIF([1]MUNICÍPIOS!C:C,A95,[1]MUNICÍPIOS!AC:AC)</f>
        <v>0</v>
      </c>
      <c r="AA95" s="32">
        <f>SUMIF([1]MUNICÍPIOS!C:C,A95,[1]MUNICÍPIOS!AD:AD)</f>
        <v>0</v>
      </c>
      <c r="AB95" s="31">
        <f>SUMIF([1]MUNICÍPIOS!C:C,A95,[1]MUNICÍPIOS!AE:AE)</f>
        <v>0</v>
      </c>
      <c r="AC95" s="29">
        <f>SUMIF([1]MUNICÍPIOS!C:C,A95,[1]MUNICÍPIOS!AF:AF)</f>
        <v>112</v>
      </c>
      <c r="AD95" s="29">
        <f>SUMIF([1]MUNICÍPIOS!C:C,A95,[1]MUNICÍPIOS!AG:AG)</f>
        <v>84</v>
      </c>
      <c r="AE95" s="30">
        <f>SUMIF([1]MUNICÍPIOS!C:C,A95,[1]MUNICÍPIOS!AH:AH)</f>
        <v>75</v>
      </c>
      <c r="AF95" s="29">
        <f>SUMIF([1]MUNICÍPIOS!C:C,A95,[1]MUNICÍPIOS!AI:AI)</f>
        <v>13</v>
      </c>
      <c r="AG95" s="28">
        <f>SUMIF([1]MUNICÍPIOS!C:C,A95,[1]MUNICÍPIOS!AJ:AJ)</f>
        <v>11.607142857142858</v>
      </c>
    </row>
    <row r="96" spans="1:47" ht="14.25" thickTop="1" thickBot="1" x14ac:dyDescent="0.25">
      <c r="A96" s="11" t="s">
        <v>242</v>
      </c>
      <c r="B96" s="7">
        <f>SUM(B83:B95)</f>
        <v>3080</v>
      </c>
      <c r="C96" s="7">
        <f>SUM(C83:C95)</f>
        <v>2109</v>
      </c>
      <c r="D96" s="8">
        <f>C96/B96*100</f>
        <v>68.474025974025977</v>
      </c>
      <c r="E96" s="7">
        <f>SUM(E83:E95)</f>
        <v>343</v>
      </c>
      <c r="F96" s="8">
        <f>E96/B96*100</f>
        <v>11.136363636363637</v>
      </c>
      <c r="G96" s="7">
        <f>SUM(G83:G95)</f>
        <v>49</v>
      </c>
      <c r="H96" s="7">
        <f>SUM(H83:H95)</f>
        <v>48</v>
      </c>
      <c r="I96" s="8">
        <f>H96/G96*100</f>
        <v>97.959183673469383</v>
      </c>
      <c r="J96" s="7">
        <f>SUM(J83:J95)</f>
        <v>0</v>
      </c>
      <c r="K96" s="8">
        <f>J96/G96*100</f>
        <v>0</v>
      </c>
      <c r="L96" s="7">
        <f>SUM(L83:L95)</f>
        <v>0</v>
      </c>
      <c r="M96" s="7">
        <f>SUM(M83:M95)</f>
        <v>0</v>
      </c>
      <c r="N96" s="7">
        <f>SUM(N83:N95)</f>
        <v>67</v>
      </c>
      <c r="O96" s="7">
        <f>SUM(O83:O95)</f>
        <v>50</v>
      </c>
      <c r="P96" s="8">
        <f>O96/N96*100</f>
        <v>74.626865671641795</v>
      </c>
      <c r="Q96" s="7">
        <f>SUM(Q83:Q95)</f>
        <v>0</v>
      </c>
      <c r="R96" s="8">
        <f>Q96/N96*100</f>
        <v>0</v>
      </c>
      <c r="S96" s="7">
        <f>SUM(S83:S95)</f>
        <v>750</v>
      </c>
      <c r="T96" s="7">
        <f>SUM(T83:T95)</f>
        <v>406</v>
      </c>
      <c r="U96" s="8">
        <f>T96/S96*100</f>
        <v>54.133333333333333</v>
      </c>
      <c r="V96" s="7">
        <f>SUM(V83:V95)</f>
        <v>0</v>
      </c>
      <c r="W96" s="8">
        <f>V96/S96*100</f>
        <v>0</v>
      </c>
      <c r="X96" s="52">
        <f>SUM(X83:X95)</f>
        <v>1044</v>
      </c>
      <c r="Y96" s="52">
        <f>SUM(Y83:Y95)</f>
        <v>1</v>
      </c>
      <c r="Z96" s="52">
        <f>Y96/X96*100</f>
        <v>9.5785440613026809E-2</v>
      </c>
      <c r="AA96" s="52">
        <f>SUM(AA83:AA95)</f>
        <v>0</v>
      </c>
      <c r="AB96" s="51">
        <f>AA96/X96*100</f>
        <v>0</v>
      </c>
      <c r="AC96" s="7">
        <f>SUM(AC83:AC95)</f>
        <v>3946</v>
      </c>
      <c r="AD96" s="7">
        <f>SUM(AD83:AD95)</f>
        <v>2613</v>
      </c>
      <c r="AE96" s="8">
        <f>AD96/AC96*100</f>
        <v>66.218955904713638</v>
      </c>
      <c r="AF96" s="7">
        <f>SUM(AF83:AF95)</f>
        <v>343</v>
      </c>
      <c r="AG96" s="53">
        <f>AF96/AC96*100</f>
        <v>8.6923466801824638</v>
      </c>
    </row>
    <row r="97" spans="1:47" ht="14.25" thickTop="1" thickBot="1" x14ac:dyDescent="0.25">
      <c r="A97" s="12"/>
      <c r="B97" s="48"/>
      <c r="C97" s="48"/>
      <c r="D97" s="47"/>
      <c r="E97" s="48"/>
      <c r="F97" s="47"/>
      <c r="G97" s="48"/>
      <c r="H97" s="48"/>
      <c r="I97" s="47"/>
      <c r="J97" s="48"/>
      <c r="K97" s="47"/>
      <c r="L97" s="48"/>
      <c r="M97" s="48"/>
      <c r="N97" s="48"/>
      <c r="O97" s="48"/>
      <c r="P97" s="47"/>
      <c r="Q97" s="48"/>
      <c r="R97" s="47"/>
      <c r="S97" s="48"/>
      <c r="T97" s="48"/>
      <c r="U97" s="47"/>
      <c r="V97" s="48"/>
      <c r="W97" s="47"/>
      <c r="X97" s="50"/>
      <c r="Y97" s="50"/>
      <c r="Z97" s="49"/>
      <c r="AA97" s="50"/>
      <c r="AB97" s="49"/>
      <c r="AC97" s="48"/>
      <c r="AD97" s="48"/>
      <c r="AE97" s="47"/>
      <c r="AF97" s="48"/>
      <c r="AG97" s="47"/>
    </row>
    <row r="98" spans="1:47" ht="13.5" thickTop="1" x14ac:dyDescent="0.2">
      <c r="A98" s="25" t="s">
        <v>14</v>
      </c>
      <c r="B98" s="22" t="s">
        <v>13</v>
      </c>
      <c r="C98" s="18"/>
      <c r="D98" s="18"/>
      <c r="E98" s="18"/>
      <c r="F98" s="23"/>
      <c r="G98" s="22" t="s">
        <v>12</v>
      </c>
      <c r="H98" s="18"/>
      <c r="I98" s="18"/>
      <c r="J98" s="18"/>
      <c r="K98" s="23"/>
      <c r="L98" s="24" t="s">
        <v>11</v>
      </c>
      <c r="M98" s="23"/>
      <c r="N98" s="22" t="s">
        <v>10</v>
      </c>
      <c r="O98" s="18"/>
      <c r="P98" s="18"/>
      <c r="Q98" s="18"/>
      <c r="R98" s="23"/>
      <c r="S98" s="22" t="s">
        <v>9</v>
      </c>
      <c r="T98" s="18"/>
      <c r="U98" s="18"/>
      <c r="V98" s="18"/>
      <c r="W98" s="18"/>
      <c r="X98" s="21" t="s">
        <v>8</v>
      </c>
      <c r="Y98" s="20"/>
      <c r="Z98" s="20"/>
      <c r="AA98" s="20"/>
      <c r="AB98" s="20"/>
      <c r="AC98" s="19" t="s">
        <v>7</v>
      </c>
      <c r="AD98" s="18"/>
      <c r="AE98" s="18"/>
      <c r="AF98" s="18"/>
      <c r="AG98" s="17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ht="13.5" thickBot="1" x14ac:dyDescent="0.25">
      <c r="A99" s="16"/>
      <c r="B99" s="15" t="s">
        <v>6</v>
      </c>
      <c r="C99" s="14" t="s">
        <v>4</v>
      </c>
      <c r="D99" s="14" t="s">
        <v>3</v>
      </c>
      <c r="E99" s="14" t="s">
        <v>2</v>
      </c>
      <c r="F99" s="14" t="s">
        <v>1</v>
      </c>
      <c r="G99" s="15" t="s">
        <v>6</v>
      </c>
      <c r="H99" s="14" t="s">
        <v>4</v>
      </c>
      <c r="I99" s="14" t="s">
        <v>3</v>
      </c>
      <c r="J99" s="14" t="s">
        <v>2</v>
      </c>
      <c r="K99" s="14" t="s">
        <v>1</v>
      </c>
      <c r="L99" s="14" t="s">
        <v>4</v>
      </c>
      <c r="M99" s="14" t="s">
        <v>2</v>
      </c>
      <c r="N99" s="15" t="s">
        <v>6</v>
      </c>
      <c r="O99" s="14" t="s">
        <v>4</v>
      </c>
      <c r="P99" s="14" t="s">
        <v>3</v>
      </c>
      <c r="Q99" s="14" t="s">
        <v>2</v>
      </c>
      <c r="R99" s="14" t="s">
        <v>1</v>
      </c>
      <c r="S99" s="15" t="s">
        <v>6</v>
      </c>
      <c r="T99" s="14" t="s">
        <v>4</v>
      </c>
      <c r="U99" s="14" t="s">
        <v>3</v>
      </c>
      <c r="V99" s="14" t="s">
        <v>2</v>
      </c>
      <c r="W99" s="14" t="s">
        <v>1</v>
      </c>
      <c r="X99" s="46" t="s">
        <v>6</v>
      </c>
      <c r="Y99" s="45" t="s">
        <v>4</v>
      </c>
      <c r="Z99" s="45" t="s">
        <v>3</v>
      </c>
      <c r="AA99" s="45" t="s">
        <v>2</v>
      </c>
      <c r="AB99" s="45" t="s">
        <v>1</v>
      </c>
      <c r="AC99" s="15" t="s">
        <v>5</v>
      </c>
      <c r="AD99" s="14" t="s">
        <v>4</v>
      </c>
      <c r="AE99" s="14" t="s">
        <v>3</v>
      </c>
      <c r="AF99" s="14" t="s">
        <v>2</v>
      </c>
      <c r="AG99" s="13" t="s">
        <v>1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ht="13.5" thickTop="1" x14ac:dyDescent="0.2">
      <c r="A100" s="44" t="s">
        <v>241</v>
      </c>
      <c r="B100" s="40">
        <f>SUMIF([1]MUNICÍPIOS!C:C,A100,[1]MUNICÍPIOS!E:E)</f>
        <v>122</v>
      </c>
      <c r="C100" s="40">
        <f>SUMIF([1]MUNICÍPIOS!C:C,A100,[1]MUNICÍPIOS!F:F)</f>
        <v>101</v>
      </c>
      <c r="D100" s="41">
        <f>SUMIF([1]MUNICÍPIOS!C:C,A100,[1]MUNICÍPIOS!G:G)</f>
        <v>82.786885245901644</v>
      </c>
      <c r="E100" s="40">
        <f>SUMIF([1]MUNICÍPIOS!C:C,A100,[1]MUNICÍPIOS!H:H)</f>
        <v>51</v>
      </c>
      <c r="F100" s="41">
        <f>SUMIF([1]MUNICÍPIOS!C:C,A100,[1]MUNICÍPIOS!I:I)</f>
        <v>41.803278688524593</v>
      </c>
      <c r="G100" s="40">
        <f>SUMIF([1]MUNICÍPIOS!C:C,A100,[1]MUNICÍPIOS!J:J)</f>
        <v>28</v>
      </c>
      <c r="H100" s="40">
        <f>SUMIF([1]MUNICÍPIOS!C:C,A100,[1]MUNICÍPIOS!K:K)</f>
        <v>8</v>
      </c>
      <c r="I100" s="41">
        <f>SUMIF([1]MUNICÍPIOS!C:C,A100,[1]MUNICÍPIOS!L:L)</f>
        <v>28.571428571428569</v>
      </c>
      <c r="J100" s="40">
        <f>SUMIF([1]MUNICÍPIOS!C:C,A100,[1]MUNICÍPIOS!M:M)</f>
        <v>0</v>
      </c>
      <c r="K100" s="41">
        <f>SUMIF([1]MUNICÍPIOS!C:C,A100,[1]MUNICÍPIOS!N:N)</f>
        <v>0</v>
      </c>
      <c r="L100" s="40">
        <f>SUMIF([1]MUNICÍPIOS!C:C,A100,[1]MUNICÍPIOS!O:O)</f>
        <v>0</v>
      </c>
      <c r="M100" s="40">
        <f>SUMIF([1]MUNICÍPIOS!C:C,A100,[1]MUNICÍPIOS!P:P)</f>
        <v>0</v>
      </c>
      <c r="N100" s="40">
        <f>SUMIF([1]MUNICÍPIOS!C:C,A100,[1]MUNICÍPIOS!Q:Q)</f>
        <v>0</v>
      </c>
      <c r="O100" s="40">
        <f>SUMIF([1]MUNICÍPIOS!C:C,A100,[1]MUNICÍPIOS!R:R)</f>
        <v>0</v>
      </c>
      <c r="P100" s="41" t="e">
        <f>SUMIF([1]MUNICÍPIOS!C:C,A100,[1]MUNICÍPIOS!S:S)</f>
        <v>#DIV/0!</v>
      </c>
      <c r="Q100" s="40">
        <f>SUMIF([1]MUNICÍPIOS!C:C,A100,[1]MUNICÍPIOS!T:T)</f>
        <v>0</v>
      </c>
      <c r="R100" s="41" t="e">
        <f>SUMIF([1]MUNICÍPIOS!C:C,A100,[1]MUNICÍPIOS!U:U)</f>
        <v>#DIV/0!</v>
      </c>
      <c r="S100" s="40">
        <f>SUMIF([1]MUNICÍPIOS!C:C,A100,[1]MUNICÍPIOS!V:V)</f>
        <v>34</v>
      </c>
      <c r="T100" s="40">
        <f>SUMIF([1]MUNICÍPIOS!C:C,A100,[1]MUNICÍPIOS!W:W)</f>
        <v>21</v>
      </c>
      <c r="U100" s="41">
        <f>SUMIF([1]MUNICÍPIOS!C:C,A100,[1]MUNICÍPIOS!X:X)</f>
        <v>61.764705882352942</v>
      </c>
      <c r="V100" s="40">
        <f>SUMIF([1]MUNICÍPIOS!C:C,A100,[1]MUNICÍPIOS!Y:Y)</f>
        <v>0</v>
      </c>
      <c r="W100" s="41">
        <f>SUMIF([1]MUNICÍPIOS!C:C,A100,[1]MUNICÍPIOS!Z:Z)</f>
        <v>0</v>
      </c>
      <c r="X100" s="43">
        <f>SUMIF([1]MUNICÍPIOS!C:C,A100,[1]MUNICÍPIOS!AA:AA)</f>
        <v>106</v>
      </c>
      <c r="Y100" s="43">
        <f>SUMIF([1]MUNICÍPIOS!C:C,A100,[1]MUNICÍPIOS!AB:AB)</f>
        <v>0</v>
      </c>
      <c r="Z100" s="42">
        <f>SUMIF([1]MUNICÍPIOS!C:C,A100,[1]MUNICÍPIOS!AC:AC)</f>
        <v>0</v>
      </c>
      <c r="AA100" s="43">
        <f>SUMIF([1]MUNICÍPIOS!C:C,A100,[1]MUNICÍPIOS!AD:AD)</f>
        <v>0</v>
      </c>
      <c r="AB100" s="42">
        <f>SUMIF([1]MUNICÍPIOS!C:C,A100,[1]MUNICÍPIOS!AE:AE)</f>
        <v>0</v>
      </c>
      <c r="AC100" s="40">
        <f>SUMIF([1]MUNICÍPIOS!C:C,A100,[1]MUNICÍPIOS!AF:AF)</f>
        <v>184</v>
      </c>
      <c r="AD100" s="40">
        <f>SUMIF([1]MUNICÍPIOS!C:C,A100,[1]MUNICÍPIOS!AG:AG)</f>
        <v>130</v>
      </c>
      <c r="AE100" s="41">
        <f>SUMIF([1]MUNICÍPIOS!C:C,A100,[1]MUNICÍPIOS!AH:AH)</f>
        <v>70.652173913043484</v>
      </c>
      <c r="AF100" s="40">
        <f>SUMIF([1]MUNICÍPIOS!C:C,A100,[1]MUNICÍPIOS!AI:AI)</f>
        <v>51</v>
      </c>
      <c r="AG100" s="39">
        <f>SUMIF([1]MUNICÍPIOS!C:C,A100,[1]MUNICÍPIOS!AJ:AJ)</f>
        <v>27.717391304347828</v>
      </c>
    </row>
    <row r="101" spans="1:47" ht="12.75" x14ac:dyDescent="0.2">
      <c r="A101" s="38" t="s">
        <v>240</v>
      </c>
      <c r="B101" s="35">
        <f>SUMIF([1]MUNICÍPIOS!C:C,A101,[1]MUNICÍPIOS!E:E)</f>
        <v>222</v>
      </c>
      <c r="C101" s="35">
        <f>SUMIF([1]MUNICÍPIOS!C:C,A101,[1]MUNICÍPIOS!F:F)</f>
        <v>193</v>
      </c>
      <c r="D101" s="36">
        <f>SUMIF([1]MUNICÍPIOS!C:C,A101,[1]MUNICÍPIOS!G:G)</f>
        <v>86.936936936936931</v>
      </c>
      <c r="E101" s="35">
        <f>SUMIF([1]MUNICÍPIOS!C:C,A101,[1]MUNICÍPIOS!H:H)</f>
        <v>37</v>
      </c>
      <c r="F101" s="36">
        <f>SUMIF([1]MUNICÍPIOS!C:C,A101,[1]MUNICÍPIOS!I:I)</f>
        <v>16.666666666666664</v>
      </c>
      <c r="G101" s="35">
        <f>SUMIF([1]MUNICÍPIOS!C:C,A101,[1]MUNICÍPIOS!J:J)</f>
        <v>31</v>
      </c>
      <c r="H101" s="35">
        <f>SUMIF([1]MUNICÍPIOS!C:C,A101,[1]MUNICÍPIOS!K:K)</f>
        <v>28</v>
      </c>
      <c r="I101" s="36">
        <f>SUMIF([1]MUNICÍPIOS!C:C,A101,[1]MUNICÍPIOS!L:L)</f>
        <v>90.322580645161281</v>
      </c>
      <c r="J101" s="35">
        <f>SUMIF([1]MUNICÍPIOS!C:C,A101,[1]MUNICÍPIOS!M:M)</f>
        <v>0</v>
      </c>
      <c r="K101" s="36">
        <f>SUMIF([1]MUNICÍPIOS!C:C,A101,[1]MUNICÍPIOS!N:N)</f>
        <v>0</v>
      </c>
      <c r="L101" s="35">
        <f>SUMIF([1]MUNICÍPIOS!C:C,A101,[1]MUNICÍPIOS!O:O)</f>
        <v>0</v>
      </c>
      <c r="M101" s="35">
        <f>SUMIF([1]MUNICÍPIOS!C:C,A101,[1]MUNICÍPIOS!P:P)</f>
        <v>0</v>
      </c>
      <c r="N101" s="35">
        <f>SUMIF([1]MUNICÍPIOS!C:C,A101,[1]MUNICÍPIOS!Q:Q)</f>
        <v>0</v>
      </c>
      <c r="O101" s="35">
        <f>SUMIF([1]MUNICÍPIOS!C:C,A101,[1]MUNICÍPIOS!R:R)</f>
        <v>0</v>
      </c>
      <c r="P101" s="36" t="e">
        <f>SUMIF([1]MUNICÍPIOS!C:C,A101,[1]MUNICÍPIOS!S:S)</f>
        <v>#DIV/0!</v>
      </c>
      <c r="Q101" s="35">
        <f>SUMIF([1]MUNICÍPIOS!C:C,A101,[1]MUNICÍPIOS!T:T)</f>
        <v>0</v>
      </c>
      <c r="R101" s="36" t="e">
        <f>SUMIF([1]MUNICÍPIOS!C:C,A101,[1]MUNICÍPIOS!U:U)</f>
        <v>#DIV/0!</v>
      </c>
      <c r="S101" s="35">
        <f>SUMIF([1]MUNICÍPIOS!C:C,A101,[1]MUNICÍPIOS!V:V)</f>
        <v>292</v>
      </c>
      <c r="T101" s="35">
        <f>SUMIF([1]MUNICÍPIOS!C:C,A101,[1]MUNICÍPIOS!W:W)</f>
        <v>37</v>
      </c>
      <c r="U101" s="36">
        <f>SUMIF([1]MUNICÍPIOS!C:C,A101,[1]MUNICÍPIOS!X:X)</f>
        <v>12.671232876712329</v>
      </c>
      <c r="V101" s="35">
        <f>SUMIF([1]MUNICÍPIOS!C:C,A101,[1]MUNICÍPIOS!Y:Y)</f>
        <v>0</v>
      </c>
      <c r="W101" s="36">
        <f>SUMIF([1]MUNICÍPIOS!C:C,A101,[1]MUNICÍPIOS!Z:Z)</f>
        <v>0</v>
      </c>
      <c r="X101" s="37">
        <f>SUMIF([1]MUNICÍPIOS!C:C,A101,[1]MUNICÍPIOS!AA:AA)</f>
        <v>75</v>
      </c>
      <c r="Y101" s="37">
        <f>SUMIF([1]MUNICÍPIOS!C:C,A101,[1]MUNICÍPIOS!AB:AB)</f>
        <v>0</v>
      </c>
      <c r="Z101" s="36">
        <f>SUMIF([1]MUNICÍPIOS!C:C,A101,[1]MUNICÍPIOS!AC:AC)</f>
        <v>0</v>
      </c>
      <c r="AA101" s="37">
        <f>SUMIF([1]MUNICÍPIOS!C:C,A101,[1]MUNICÍPIOS!AD:AD)</f>
        <v>0</v>
      </c>
      <c r="AB101" s="36">
        <f>SUMIF([1]MUNICÍPIOS!C:C,A101,[1]MUNICÍPIOS!AE:AE)</f>
        <v>0</v>
      </c>
      <c r="AC101" s="35">
        <f>SUMIF([1]MUNICÍPIOS!C:C,A101,[1]MUNICÍPIOS!AF:AF)</f>
        <v>545</v>
      </c>
      <c r="AD101" s="35">
        <f>SUMIF([1]MUNICÍPIOS!C:C,A101,[1]MUNICÍPIOS!AG:AG)</f>
        <v>258</v>
      </c>
      <c r="AE101" s="36">
        <f>SUMIF([1]MUNICÍPIOS!C:C,A101,[1]MUNICÍPIOS!AH:AH)</f>
        <v>47.339449541284409</v>
      </c>
      <c r="AF101" s="35">
        <f>SUMIF([1]MUNICÍPIOS!C:C,A101,[1]MUNICÍPIOS!AI:AI)</f>
        <v>37</v>
      </c>
      <c r="AG101" s="34">
        <f>SUMIF([1]MUNICÍPIOS!C:C,A101,[1]MUNICÍPIOS!AJ:AJ)</f>
        <v>6.7889908256880735</v>
      </c>
    </row>
    <row r="102" spans="1:47" ht="12.75" x14ac:dyDescent="0.2">
      <c r="A102" s="38" t="s">
        <v>239</v>
      </c>
      <c r="B102" s="35">
        <f>SUMIF([1]MUNICÍPIOS!C:C,A102,[1]MUNICÍPIOS!E:E)</f>
        <v>6465</v>
      </c>
      <c r="C102" s="35">
        <f>SUMIF([1]MUNICÍPIOS!C:C,A102,[1]MUNICÍPIOS!F:F)</f>
        <v>4106</v>
      </c>
      <c r="D102" s="36">
        <f>SUMIF([1]MUNICÍPIOS!C:C,A102,[1]MUNICÍPIOS!G:G)</f>
        <v>63.511214230471765</v>
      </c>
      <c r="E102" s="35">
        <f>SUMIF([1]MUNICÍPIOS!C:C,A102,[1]MUNICÍPIOS!H:H)</f>
        <v>1429</v>
      </c>
      <c r="F102" s="36">
        <f>SUMIF([1]MUNICÍPIOS!C:C,A102,[1]MUNICÍPIOS!I:I)</f>
        <v>22.103634957463264</v>
      </c>
      <c r="G102" s="35">
        <f>SUMIF([1]MUNICÍPIOS!C:C,A102,[1]MUNICÍPIOS!J:J)</f>
        <v>181</v>
      </c>
      <c r="H102" s="35">
        <f>SUMIF([1]MUNICÍPIOS!C:C,A102,[1]MUNICÍPIOS!K:K)</f>
        <v>201</v>
      </c>
      <c r="I102" s="36">
        <f>SUMIF([1]MUNICÍPIOS!C:C,A102,[1]MUNICÍPIOS!L:L)</f>
        <v>111.04972375690608</v>
      </c>
      <c r="J102" s="35">
        <f>SUMIF([1]MUNICÍPIOS!C:C,A102,[1]MUNICÍPIOS!M:M)</f>
        <v>167</v>
      </c>
      <c r="K102" s="36">
        <f>SUMIF([1]MUNICÍPIOS!C:C,A102,[1]MUNICÍPIOS!N:N)</f>
        <v>92.265193370165747</v>
      </c>
      <c r="L102" s="35">
        <f>SUMIF([1]MUNICÍPIOS!C:C,A102,[1]MUNICÍPIOS!O:O)</f>
        <v>23</v>
      </c>
      <c r="M102" s="35">
        <f>SUMIF([1]MUNICÍPIOS!C:C,A102,[1]MUNICÍPIOS!P:P)</f>
        <v>0</v>
      </c>
      <c r="N102" s="35">
        <f>SUMIF([1]MUNICÍPIOS!C:C,A102,[1]MUNICÍPIOS!Q:Q)</f>
        <v>0</v>
      </c>
      <c r="O102" s="35">
        <f>SUMIF([1]MUNICÍPIOS!C:C,A102,[1]MUNICÍPIOS!R:R)</f>
        <v>0</v>
      </c>
      <c r="P102" s="36" t="e">
        <f>SUMIF([1]MUNICÍPIOS!C:C,A102,[1]MUNICÍPIOS!S:S)</f>
        <v>#DIV/0!</v>
      </c>
      <c r="Q102" s="35">
        <f>SUMIF([1]MUNICÍPIOS!C:C,A102,[1]MUNICÍPIOS!T:T)</f>
        <v>0</v>
      </c>
      <c r="R102" s="36" t="e">
        <f>SUMIF([1]MUNICÍPIOS!C:C,A102,[1]MUNICÍPIOS!U:U)</f>
        <v>#DIV/0!</v>
      </c>
      <c r="S102" s="35">
        <f>SUMIF([1]MUNICÍPIOS!C:C,A102,[1]MUNICÍPIOS!V:V)</f>
        <v>564</v>
      </c>
      <c r="T102" s="35">
        <f>SUMIF([1]MUNICÍPIOS!C:C,A102,[1]MUNICÍPIOS!W:W)</f>
        <v>409</v>
      </c>
      <c r="U102" s="36">
        <f>SUMIF([1]MUNICÍPIOS!C:C,A102,[1]MUNICÍPIOS!X:X)</f>
        <v>72.517730496453908</v>
      </c>
      <c r="V102" s="35">
        <f>SUMIF([1]MUNICÍPIOS!C:C,A102,[1]MUNICÍPIOS!Y:Y)</f>
        <v>0</v>
      </c>
      <c r="W102" s="36">
        <f>SUMIF([1]MUNICÍPIOS!C:C,A102,[1]MUNICÍPIOS!Z:Z)</f>
        <v>0</v>
      </c>
      <c r="X102" s="37">
        <f>SUMIF([1]MUNICÍPIOS!C:C,A102,[1]MUNICÍPIOS!AA:AA)</f>
        <v>1084</v>
      </c>
      <c r="Y102" s="37">
        <f>SUMIF([1]MUNICÍPIOS!C:C,A102,[1]MUNICÍPIOS!AB:AB)</f>
        <v>561</v>
      </c>
      <c r="Z102" s="36">
        <f>SUMIF([1]MUNICÍPIOS!C:C,A102,[1]MUNICÍPIOS!AC:AC)</f>
        <v>51.752767527675282</v>
      </c>
      <c r="AA102" s="37">
        <f>SUMIF([1]MUNICÍPIOS!C:C,A102,[1]MUNICÍPIOS!AD:AD)</f>
        <v>0</v>
      </c>
      <c r="AB102" s="36">
        <f>SUMIF([1]MUNICÍPIOS!C:C,A102,[1]MUNICÍPIOS!AE:AE)</f>
        <v>0</v>
      </c>
      <c r="AC102" s="35">
        <f>SUMIF([1]MUNICÍPIOS!C:C,A102,[1]MUNICÍPIOS!AF:AF)</f>
        <v>7210</v>
      </c>
      <c r="AD102" s="35">
        <f>SUMIF([1]MUNICÍPIOS!C:C,A102,[1]MUNICÍPIOS!AG:AG)</f>
        <v>4716</v>
      </c>
      <c r="AE102" s="36">
        <f>SUMIF([1]MUNICÍPIOS!C:C,A102,[1]MUNICÍPIOS!AH:AH)</f>
        <v>65.409153952843269</v>
      </c>
      <c r="AF102" s="35">
        <f>SUMIF([1]MUNICÍPIOS!C:C,A102,[1]MUNICÍPIOS!AI:AI)</f>
        <v>1596</v>
      </c>
      <c r="AG102" s="34">
        <f>SUMIF([1]MUNICÍPIOS!C:C,A102,[1]MUNICÍPIOS!AJ:AJ)</f>
        <v>22.135922330097088</v>
      </c>
    </row>
    <row r="103" spans="1:47" ht="12.75" x14ac:dyDescent="0.2">
      <c r="A103" s="38" t="s">
        <v>238</v>
      </c>
      <c r="B103" s="35">
        <f>SUMIF([1]MUNICÍPIOS!C:C,A103,[1]MUNICÍPIOS!E:E)</f>
        <v>294</v>
      </c>
      <c r="C103" s="35">
        <f>SUMIF([1]MUNICÍPIOS!C:C,A103,[1]MUNICÍPIOS!F:F)</f>
        <v>169</v>
      </c>
      <c r="D103" s="36">
        <f>SUMIF([1]MUNICÍPIOS!C:C,A103,[1]MUNICÍPIOS!G:G)</f>
        <v>57.482993197278908</v>
      </c>
      <c r="E103" s="35">
        <f>SUMIF([1]MUNICÍPIOS!C:C,A103,[1]MUNICÍPIOS!H:H)</f>
        <v>11</v>
      </c>
      <c r="F103" s="36">
        <f>SUMIF([1]MUNICÍPIOS!C:C,A103,[1]MUNICÍPIOS!I:I)</f>
        <v>3.7414965986394559</v>
      </c>
      <c r="G103" s="35">
        <f>SUMIF([1]MUNICÍPIOS!C:C,A103,[1]MUNICÍPIOS!J:J)</f>
        <v>32</v>
      </c>
      <c r="H103" s="35">
        <f>SUMIF([1]MUNICÍPIOS!C:C,A103,[1]MUNICÍPIOS!K:K)</f>
        <v>67</v>
      </c>
      <c r="I103" s="36">
        <f>SUMIF([1]MUNICÍPIOS!C:C,A103,[1]MUNICÍPIOS!L:L)</f>
        <v>209.375</v>
      </c>
      <c r="J103" s="35">
        <f>SUMIF([1]MUNICÍPIOS!C:C,A103,[1]MUNICÍPIOS!M:M)</f>
        <v>0</v>
      </c>
      <c r="K103" s="36">
        <f>SUMIF([1]MUNICÍPIOS!C:C,A103,[1]MUNICÍPIOS!N:N)</f>
        <v>0</v>
      </c>
      <c r="L103" s="35">
        <f>SUMIF([1]MUNICÍPIOS!C:C,A103,[1]MUNICÍPIOS!O:O)</f>
        <v>0</v>
      </c>
      <c r="M103" s="35">
        <f>SUMIF([1]MUNICÍPIOS!C:C,A103,[1]MUNICÍPIOS!P:P)</f>
        <v>0</v>
      </c>
      <c r="N103" s="35">
        <f>SUMIF([1]MUNICÍPIOS!C:C,A103,[1]MUNICÍPIOS!Q:Q)</f>
        <v>0</v>
      </c>
      <c r="O103" s="35">
        <f>SUMIF([1]MUNICÍPIOS!C:C,A103,[1]MUNICÍPIOS!R:R)</f>
        <v>0</v>
      </c>
      <c r="P103" s="36" t="e">
        <f>SUMIF([1]MUNICÍPIOS!C:C,A103,[1]MUNICÍPIOS!S:S)</f>
        <v>#DIV/0!</v>
      </c>
      <c r="Q103" s="35">
        <f>SUMIF([1]MUNICÍPIOS!C:C,A103,[1]MUNICÍPIOS!T:T)</f>
        <v>0</v>
      </c>
      <c r="R103" s="36" t="e">
        <f>SUMIF([1]MUNICÍPIOS!C:C,A103,[1]MUNICÍPIOS!U:U)</f>
        <v>#DIV/0!</v>
      </c>
      <c r="S103" s="35">
        <f>SUMIF([1]MUNICÍPIOS!C:C,A103,[1]MUNICÍPIOS!V:V)</f>
        <v>244</v>
      </c>
      <c r="T103" s="35">
        <f>SUMIF([1]MUNICÍPIOS!C:C,A103,[1]MUNICÍPIOS!W:W)</f>
        <v>15</v>
      </c>
      <c r="U103" s="36">
        <f>SUMIF([1]MUNICÍPIOS!C:C,A103,[1]MUNICÍPIOS!X:X)</f>
        <v>6.1475409836065573</v>
      </c>
      <c r="V103" s="35">
        <f>SUMIF([1]MUNICÍPIOS!C:C,A103,[1]MUNICÍPIOS!Y:Y)</f>
        <v>0</v>
      </c>
      <c r="W103" s="36">
        <f>SUMIF([1]MUNICÍPIOS!C:C,A103,[1]MUNICÍPIOS!Z:Z)</f>
        <v>0</v>
      </c>
      <c r="X103" s="37">
        <f>SUMIF([1]MUNICÍPIOS!C:C,A103,[1]MUNICÍPIOS!AA:AA)</f>
        <v>118</v>
      </c>
      <c r="Y103" s="37">
        <f>SUMIF([1]MUNICÍPIOS!C:C,A103,[1]MUNICÍPIOS!AB:AB)</f>
        <v>0</v>
      </c>
      <c r="Z103" s="36">
        <f>SUMIF([1]MUNICÍPIOS!C:C,A103,[1]MUNICÍPIOS!AC:AC)</f>
        <v>0</v>
      </c>
      <c r="AA103" s="37">
        <f>SUMIF([1]MUNICÍPIOS!C:C,A103,[1]MUNICÍPIOS!AD:AD)</f>
        <v>0</v>
      </c>
      <c r="AB103" s="36">
        <f>SUMIF([1]MUNICÍPIOS!C:C,A103,[1]MUNICÍPIOS!AE:AE)</f>
        <v>0</v>
      </c>
      <c r="AC103" s="35">
        <f>SUMIF([1]MUNICÍPIOS!C:C,A103,[1]MUNICÍPIOS!AF:AF)</f>
        <v>570</v>
      </c>
      <c r="AD103" s="35">
        <f>SUMIF([1]MUNICÍPIOS!C:C,A103,[1]MUNICÍPIOS!AG:AG)</f>
        <v>251</v>
      </c>
      <c r="AE103" s="36">
        <f>SUMIF([1]MUNICÍPIOS!C:C,A103,[1]MUNICÍPIOS!AH:AH)</f>
        <v>44.035087719298247</v>
      </c>
      <c r="AF103" s="35">
        <f>SUMIF([1]MUNICÍPIOS!C:C,A103,[1]MUNICÍPIOS!AI:AI)</f>
        <v>11</v>
      </c>
      <c r="AG103" s="34">
        <f>SUMIF([1]MUNICÍPIOS!C:C,A103,[1]MUNICÍPIOS!AJ:AJ)</f>
        <v>1.9298245614035088</v>
      </c>
    </row>
    <row r="104" spans="1:47" ht="12.75" x14ac:dyDescent="0.2">
      <c r="A104" s="38" t="s">
        <v>237</v>
      </c>
      <c r="B104" s="35">
        <f>SUMIF([1]MUNICÍPIOS!C:C,A104,[1]MUNICÍPIOS!E:E)</f>
        <v>950</v>
      </c>
      <c r="C104" s="35">
        <f>SUMIF([1]MUNICÍPIOS!C:C,A104,[1]MUNICÍPIOS!F:F)</f>
        <v>669</v>
      </c>
      <c r="D104" s="36">
        <f>SUMIF([1]MUNICÍPIOS!C:C,A104,[1]MUNICÍPIOS!G:G)</f>
        <v>70.421052631578945</v>
      </c>
      <c r="E104" s="35">
        <f>SUMIF([1]MUNICÍPIOS!C:C,A104,[1]MUNICÍPIOS!H:H)</f>
        <v>40</v>
      </c>
      <c r="F104" s="36">
        <f>SUMIF([1]MUNICÍPIOS!C:C,A104,[1]MUNICÍPIOS!I:I)</f>
        <v>4.2105263157894735</v>
      </c>
      <c r="G104" s="35">
        <f>SUMIF([1]MUNICÍPIOS!C:C,A104,[1]MUNICÍPIOS!J:J)</f>
        <v>44</v>
      </c>
      <c r="H104" s="35">
        <f>SUMIF([1]MUNICÍPIOS!C:C,A104,[1]MUNICÍPIOS!K:K)</f>
        <v>53</v>
      </c>
      <c r="I104" s="36">
        <f>SUMIF([1]MUNICÍPIOS!C:C,A104,[1]MUNICÍPIOS!L:L)</f>
        <v>120.45454545454545</v>
      </c>
      <c r="J104" s="35">
        <f>SUMIF([1]MUNICÍPIOS!C:C,A104,[1]MUNICÍPIOS!M:M)</f>
        <v>30</v>
      </c>
      <c r="K104" s="36">
        <f>SUMIF([1]MUNICÍPIOS!C:C,A104,[1]MUNICÍPIOS!N:N)</f>
        <v>68.181818181818173</v>
      </c>
      <c r="L104" s="35">
        <f>SUMIF([1]MUNICÍPIOS!C:C,A104,[1]MUNICÍPIOS!O:O)</f>
        <v>0</v>
      </c>
      <c r="M104" s="35">
        <f>SUMIF([1]MUNICÍPIOS!C:C,A104,[1]MUNICÍPIOS!P:P)</f>
        <v>0</v>
      </c>
      <c r="N104" s="35">
        <f>SUMIF([1]MUNICÍPIOS!C:C,A104,[1]MUNICÍPIOS!Q:Q)</f>
        <v>0</v>
      </c>
      <c r="O104" s="35">
        <f>SUMIF([1]MUNICÍPIOS!C:C,A104,[1]MUNICÍPIOS!R:R)</f>
        <v>0</v>
      </c>
      <c r="P104" s="36" t="e">
        <f>SUMIF([1]MUNICÍPIOS!C:C,A104,[1]MUNICÍPIOS!S:S)</f>
        <v>#DIV/0!</v>
      </c>
      <c r="Q104" s="35">
        <f>SUMIF([1]MUNICÍPIOS!C:C,A104,[1]MUNICÍPIOS!T:T)</f>
        <v>0</v>
      </c>
      <c r="R104" s="36" t="e">
        <f>SUMIF([1]MUNICÍPIOS!C:C,A104,[1]MUNICÍPIOS!U:U)</f>
        <v>#DIV/0!</v>
      </c>
      <c r="S104" s="35">
        <f>SUMIF([1]MUNICÍPIOS!C:C,A104,[1]MUNICÍPIOS!V:V)</f>
        <v>99</v>
      </c>
      <c r="T104" s="35">
        <f>SUMIF([1]MUNICÍPIOS!C:C,A104,[1]MUNICÍPIOS!W:W)</f>
        <v>101</v>
      </c>
      <c r="U104" s="36">
        <f>SUMIF([1]MUNICÍPIOS!C:C,A104,[1]MUNICÍPIOS!X:X)</f>
        <v>102.02020202020201</v>
      </c>
      <c r="V104" s="35">
        <f>SUMIF([1]MUNICÍPIOS!C:C,A104,[1]MUNICÍPIOS!Y:Y)</f>
        <v>0</v>
      </c>
      <c r="W104" s="36">
        <f>SUMIF([1]MUNICÍPIOS!C:C,A104,[1]MUNICÍPIOS!Z:Z)</f>
        <v>0</v>
      </c>
      <c r="X104" s="37">
        <f>SUMIF([1]MUNICÍPIOS!C:C,A104,[1]MUNICÍPIOS!AA:AA)</f>
        <v>400</v>
      </c>
      <c r="Y104" s="37">
        <f>SUMIF([1]MUNICÍPIOS!C:C,A104,[1]MUNICÍPIOS!AB:AB)</f>
        <v>0</v>
      </c>
      <c r="Z104" s="36">
        <f>SUMIF([1]MUNICÍPIOS!C:C,A104,[1]MUNICÍPIOS!AC:AC)</f>
        <v>0</v>
      </c>
      <c r="AA104" s="37">
        <f>SUMIF([1]MUNICÍPIOS!C:C,A104,[1]MUNICÍPIOS!AD:AD)</f>
        <v>0</v>
      </c>
      <c r="AB104" s="36">
        <f>SUMIF([1]MUNICÍPIOS!C:C,A104,[1]MUNICÍPIOS!AE:AE)</f>
        <v>0</v>
      </c>
      <c r="AC104" s="35">
        <f>SUMIF([1]MUNICÍPIOS!C:C,A104,[1]MUNICÍPIOS!AF:AF)</f>
        <v>1093</v>
      </c>
      <c r="AD104" s="35">
        <f>SUMIF([1]MUNICÍPIOS!C:C,A104,[1]MUNICÍPIOS!AG:AG)</f>
        <v>823</v>
      </c>
      <c r="AE104" s="36">
        <f>SUMIF([1]MUNICÍPIOS!C:C,A104,[1]MUNICÍPIOS!AH:AH)</f>
        <v>75.297346752058559</v>
      </c>
      <c r="AF104" s="35">
        <f>SUMIF([1]MUNICÍPIOS!C:C,A104,[1]MUNICÍPIOS!AI:AI)</f>
        <v>70</v>
      </c>
      <c r="AG104" s="34">
        <f>SUMIF([1]MUNICÍPIOS!C:C,A104,[1]MUNICÍPIOS!AJ:AJ)</f>
        <v>6.4043915827996347</v>
      </c>
    </row>
    <row r="105" spans="1:47" ht="12.75" x14ac:dyDescent="0.2">
      <c r="A105" s="38" t="s">
        <v>236</v>
      </c>
      <c r="B105" s="35">
        <f>SUMIF([1]MUNICÍPIOS!C:C,A105,[1]MUNICÍPIOS!E:E)</f>
        <v>282</v>
      </c>
      <c r="C105" s="35">
        <f>SUMIF([1]MUNICÍPIOS!C:C,A105,[1]MUNICÍPIOS!F:F)</f>
        <v>200</v>
      </c>
      <c r="D105" s="36">
        <f>SUMIF([1]MUNICÍPIOS!C:C,A105,[1]MUNICÍPIOS!G:G)</f>
        <v>70.921985815602838</v>
      </c>
      <c r="E105" s="35">
        <f>SUMIF([1]MUNICÍPIOS!C:C,A105,[1]MUNICÍPIOS!H:H)</f>
        <v>0</v>
      </c>
      <c r="F105" s="36">
        <f>SUMIF([1]MUNICÍPIOS!C:C,A105,[1]MUNICÍPIOS!I:I)</f>
        <v>0</v>
      </c>
      <c r="G105" s="35">
        <f>SUMIF([1]MUNICÍPIOS!C:C,A105,[1]MUNICÍPIOS!J:J)</f>
        <v>0</v>
      </c>
      <c r="H105" s="35">
        <f>SUMIF([1]MUNICÍPIOS!C:C,A105,[1]MUNICÍPIOS!K:K)</f>
        <v>0</v>
      </c>
      <c r="I105" s="36" t="e">
        <f>SUMIF([1]MUNICÍPIOS!C:C,A105,[1]MUNICÍPIOS!L:L)</f>
        <v>#DIV/0!</v>
      </c>
      <c r="J105" s="35">
        <f>SUMIF([1]MUNICÍPIOS!C:C,A105,[1]MUNICÍPIOS!M:M)</f>
        <v>0</v>
      </c>
      <c r="K105" s="36" t="e">
        <f>SUMIF([1]MUNICÍPIOS!C:C,A105,[1]MUNICÍPIOS!N:N)</f>
        <v>#DIV/0!</v>
      </c>
      <c r="L105" s="35">
        <f>SUMIF([1]MUNICÍPIOS!C:C,A105,[1]MUNICÍPIOS!O:O)</f>
        <v>0</v>
      </c>
      <c r="M105" s="35">
        <f>SUMIF([1]MUNICÍPIOS!C:C,A105,[1]MUNICÍPIOS!P:P)</f>
        <v>0</v>
      </c>
      <c r="N105" s="35">
        <f>SUMIF([1]MUNICÍPIOS!C:C,A105,[1]MUNICÍPIOS!Q:Q)</f>
        <v>0</v>
      </c>
      <c r="O105" s="35">
        <f>SUMIF([1]MUNICÍPIOS!C:C,A105,[1]MUNICÍPIOS!R:R)</f>
        <v>0</v>
      </c>
      <c r="P105" s="36" t="e">
        <f>SUMIF([1]MUNICÍPIOS!C:C,A105,[1]MUNICÍPIOS!S:S)</f>
        <v>#DIV/0!</v>
      </c>
      <c r="Q105" s="35">
        <f>SUMIF([1]MUNICÍPIOS!C:C,A105,[1]MUNICÍPIOS!T:T)</f>
        <v>0</v>
      </c>
      <c r="R105" s="36" t="e">
        <f>SUMIF([1]MUNICÍPIOS!C:C,A105,[1]MUNICÍPIOS!U:U)</f>
        <v>#DIV/0!</v>
      </c>
      <c r="S105" s="35">
        <f>SUMIF([1]MUNICÍPIOS!C:C,A105,[1]MUNICÍPIOS!V:V)</f>
        <v>35</v>
      </c>
      <c r="T105" s="35">
        <f>SUMIF([1]MUNICÍPIOS!C:C,A105,[1]MUNICÍPIOS!W:W)</f>
        <v>25</v>
      </c>
      <c r="U105" s="36">
        <f>SUMIF([1]MUNICÍPIOS!C:C,A105,[1]MUNICÍPIOS!X:X)</f>
        <v>71.428571428571431</v>
      </c>
      <c r="V105" s="35">
        <f>SUMIF([1]MUNICÍPIOS!C:C,A105,[1]MUNICÍPIOS!Y:Y)</f>
        <v>0</v>
      </c>
      <c r="W105" s="36">
        <f>SUMIF([1]MUNICÍPIOS!C:C,A105,[1]MUNICÍPIOS!Z:Z)</f>
        <v>0</v>
      </c>
      <c r="X105" s="37">
        <f>SUMIF([1]MUNICÍPIOS!C:C,A105,[1]MUNICÍPIOS!AA:AA)</f>
        <v>103</v>
      </c>
      <c r="Y105" s="37">
        <f>SUMIF([1]MUNICÍPIOS!C:C,A105,[1]MUNICÍPIOS!AB:AB)</f>
        <v>0</v>
      </c>
      <c r="Z105" s="36">
        <f>SUMIF([1]MUNICÍPIOS!C:C,A105,[1]MUNICÍPIOS!AC:AC)</f>
        <v>0</v>
      </c>
      <c r="AA105" s="37">
        <f>SUMIF([1]MUNICÍPIOS!C:C,A105,[1]MUNICÍPIOS!AD:AD)</f>
        <v>0</v>
      </c>
      <c r="AB105" s="36">
        <f>SUMIF([1]MUNICÍPIOS!C:C,A105,[1]MUNICÍPIOS!AE:AE)</f>
        <v>0</v>
      </c>
      <c r="AC105" s="35">
        <f>SUMIF([1]MUNICÍPIOS!C:C,A105,[1]MUNICÍPIOS!AF:AF)</f>
        <v>317</v>
      </c>
      <c r="AD105" s="35">
        <f>SUMIF([1]MUNICÍPIOS!C:C,A105,[1]MUNICÍPIOS!AG:AG)</f>
        <v>225</v>
      </c>
      <c r="AE105" s="36">
        <f>SUMIF([1]MUNICÍPIOS!C:C,A105,[1]MUNICÍPIOS!AH:AH)</f>
        <v>70.977917981072551</v>
      </c>
      <c r="AF105" s="35">
        <f>SUMIF([1]MUNICÍPIOS!C:C,A105,[1]MUNICÍPIOS!AI:AI)</f>
        <v>0</v>
      </c>
      <c r="AG105" s="34">
        <f>SUMIF([1]MUNICÍPIOS!C:C,A105,[1]MUNICÍPIOS!AJ:AJ)</f>
        <v>0</v>
      </c>
    </row>
    <row r="106" spans="1:47" ht="12.75" x14ac:dyDescent="0.2">
      <c r="A106" s="38" t="s">
        <v>235</v>
      </c>
      <c r="B106" s="35">
        <f>SUMIF([1]MUNICÍPIOS!C:C,A106,[1]MUNICÍPIOS!E:E)</f>
        <v>292</v>
      </c>
      <c r="C106" s="35">
        <f>SUMIF([1]MUNICÍPIOS!C:C,A106,[1]MUNICÍPIOS!F:F)</f>
        <v>258</v>
      </c>
      <c r="D106" s="36">
        <f>SUMIF([1]MUNICÍPIOS!C:C,A106,[1]MUNICÍPIOS!G:G)</f>
        <v>88.356164383561648</v>
      </c>
      <c r="E106" s="35">
        <f>SUMIF([1]MUNICÍPIOS!C:C,A106,[1]MUNICÍPIOS!H:H)</f>
        <v>106</v>
      </c>
      <c r="F106" s="36">
        <f>SUMIF([1]MUNICÍPIOS!C:C,A106,[1]MUNICÍPIOS!I:I)</f>
        <v>36.301369863013697</v>
      </c>
      <c r="G106" s="35">
        <f>SUMIF([1]MUNICÍPIOS!C:C,A106,[1]MUNICÍPIOS!J:J)</f>
        <v>0</v>
      </c>
      <c r="H106" s="35">
        <f>SUMIF([1]MUNICÍPIOS!C:C,A106,[1]MUNICÍPIOS!K:K)</f>
        <v>0</v>
      </c>
      <c r="I106" s="36" t="e">
        <f>SUMIF([1]MUNICÍPIOS!C:C,A106,[1]MUNICÍPIOS!L:L)</f>
        <v>#DIV/0!</v>
      </c>
      <c r="J106" s="35">
        <f>SUMIF([1]MUNICÍPIOS!C:C,A106,[1]MUNICÍPIOS!M:M)</f>
        <v>0</v>
      </c>
      <c r="K106" s="36" t="e">
        <f>SUMIF([1]MUNICÍPIOS!C:C,A106,[1]MUNICÍPIOS!N:N)</f>
        <v>#DIV/0!</v>
      </c>
      <c r="L106" s="35">
        <f>SUMIF([1]MUNICÍPIOS!C:C,A106,[1]MUNICÍPIOS!O:O)</f>
        <v>0</v>
      </c>
      <c r="M106" s="35">
        <f>SUMIF([1]MUNICÍPIOS!C:C,A106,[1]MUNICÍPIOS!P:P)</f>
        <v>0</v>
      </c>
      <c r="N106" s="35">
        <f>SUMIF([1]MUNICÍPIOS!C:C,A106,[1]MUNICÍPIOS!Q:Q)</f>
        <v>0</v>
      </c>
      <c r="O106" s="35">
        <f>SUMIF([1]MUNICÍPIOS!C:C,A106,[1]MUNICÍPIOS!R:R)</f>
        <v>0</v>
      </c>
      <c r="P106" s="36" t="e">
        <f>SUMIF([1]MUNICÍPIOS!C:C,A106,[1]MUNICÍPIOS!S:S)</f>
        <v>#DIV/0!</v>
      </c>
      <c r="Q106" s="35">
        <f>SUMIF([1]MUNICÍPIOS!C:C,A106,[1]MUNICÍPIOS!T:T)</f>
        <v>0</v>
      </c>
      <c r="R106" s="36" t="e">
        <f>SUMIF([1]MUNICÍPIOS!C:C,A106,[1]MUNICÍPIOS!U:U)</f>
        <v>#DIV/0!</v>
      </c>
      <c r="S106" s="35">
        <f>SUMIF([1]MUNICÍPIOS!C:C,A106,[1]MUNICÍPIOS!V:V)</f>
        <v>93</v>
      </c>
      <c r="T106" s="35">
        <f>SUMIF([1]MUNICÍPIOS!C:C,A106,[1]MUNICÍPIOS!W:W)</f>
        <v>34</v>
      </c>
      <c r="U106" s="36">
        <f>SUMIF([1]MUNICÍPIOS!C:C,A106,[1]MUNICÍPIOS!X:X)</f>
        <v>36.55913978494624</v>
      </c>
      <c r="V106" s="35">
        <f>SUMIF([1]MUNICÍPIOS!C:C,A106,[1]MUNICÍPIOS!Y:Y)</f>
        <v>0</v>
      </c>
      <c r="W106" s="36">
        <f>SUMIF([1]MUNICÍPIOS!C:C,A106,[1]MUNICÍPIOS!Z:Z)</f>
        <v>0</v>
      </c>
      <c r="X106" s="37">
        <f>SUMIF([1]MUNICÍPIOS!C:C,A106,[1]MUNICÍPIOS!AA:AA)</f>
        <v>86</v>
      </c>
      <c r="Y106" s="37">
        <f>SUMIF([1]MUNICÍPIOS!C:C,A106,[1]MUNICÍPIOS!AB:AB)</f>
        <v>0</v>
      </c>
      <c r="Z106" s="36">
        <f>SUMIF([1]MUNICÍPIOS!C:C,A106,[1]MUNICÍPIOS!AC:AC)</f>
        <v>0</v>
      </c>
      <c r="AA106" s="37">
        <f>SUMIF([1]MUNICÍPIOS!C:C,A106,[1]MUNICÍPIOS!AD:AD)</f>
        <v>0</v>
      </c>
      <c r="AB106" s="36">
        <f>SUMIF([1]MUNICÍPIOS!C:C,A106,[1]MUNICÍPIOS!AE:AE)</f>
        <v>0</v>
      </c>
      <c r="AC106" s="35">
        <f>SUMIF([1]MUNICÍPIOS!C:C,A106,[1]MUNICÍPIOS!AF:AF)</f>
        <v>385</v>
      </c>
      <c r="AD106" s="35">
        <f>SUMIF([1]MUNICÍPIOS!C:C,A106,[1]MUNICÍPIOS!AG:AG)</f>
        <v>292</v>
      </c>
      <c r="AE106" s="36">
        <f>SUMIF([1]MUNICÍPIOS!C:C,A106,[1]MUNICÍPIOS!AH:AH)</f>
        <v>75.84415584415585</v>
      </c>
      <c r="AF106" s="35">
        <f>SUMIF([1]MUNICÍPIOS!C:C,A106,[1]MUNICÍPIOS!AI:AI)</f>
        <v>106</v>
      </c>
      <c r="AG106" s="34">
        <f>SUMIF([1]MUNICÍPIOS!C:C,A106,[1]MUNICÍPIOS!AJ:AJ)</f>
        <v>27.532467532467532</v>
      </c>
    </row>
    <row r="107" spans="1:47" ht="12.75" x14ac:dyDescent="0.2">
      <c r="A107" s="38" t="s">
        <v>234</v>
      </c>
      <c r="B107" s="35">
        <f>SUMIF([1]MUNICÍPIOS!C:C,A107,[1]MUNICÍPIOS!E:E)</f>
        <v>254</v>
      </c>
      <c r="C107" s="35">
        <f>SUMIF([1]MUNICÍPIOS!C:C,A107,[1]MUNICÍPIOS!F:F)</f>
        <v>215</v>
      </c>
      <c r="D107" s="36">
        <f>SUMIF([1]MUNICÍPIOS!C:C,A107,[1]MUNICÍPIOS!G:G)</f>
        <v>84.645669291338592</v>
      </c>
      <c r="E107" s="35">
        <f>SUMIF([1]MUNICÍPIOS!C:C,A107,[1]MUNICÍPIOS!H:H)</f>
        <v>0</v>
      </c>
      <c r="F107" s="36">
        <f>SUMIF([1]MUNICÍPIOS!C:C,A107,[1]MUNICÍPIOS!I:I)</f>
        <v>0</v>
      </c>
      <c r="G107" s="35">
        <f>SUMIF([1]MUNICÍPIOS!C:C,A107,[1]MUNICÍPIOS!J:J)</f>
        <v>5</v>
      </c>
      <c r="H107" s="35">
        <f>SUMIF([1]MUNICÍPIOS!C:C,A107,[1]MUNICÍPIOS!K:K)</f>
        <v>28</v>
      </c>
      <c r="I107" s="36">
        <f>SUMIF([1]MUNICÍPIOS!C:C,A107,[1]MUNICÍPIOS!L:L)</f>
        <v>560</v>
      </c>
      <c r="J107" s="35">
        <f>SUMIF([1]MUNICÍPIOS!C:C,A107,[1]MUNICÍPIOS!M:M)</f>
        <v>0</v>
      </c>
      <c r="K107" s="36">
        <f>SUMIF([1]MUNICÍPIOS!C:C,A107,[1]MUNICÍPIOS!N:N)</f>
        <v>0</v>
      </c>
      <c r="L107" s="35">
        <f>SUMIF([1]MUNICÍPIOS!C:C,A107,[1]MUNICÍPIOS!O:O)</f>
        <v>0</v>
      </c>
      <c r="M107" s="35">
        <f>SUMIF([1]MUNICÍPIOS!C:C,A107,[1]MUNICÍPIOS!P:P)</f>
        <v>0</v>
      </c>
      <c r="N107" s="35">
        <f>SUMIF([1]MUNICÍPIOS!C:C,A107,[1]MUNICÍPIOS!Q:Q)</f>
        <v>0</v>
      </c>
      <c r="O107" s="35">
        <f>SUMIF([1]MUNICÍPIOS!C:C,A107,[1]MUNICÍPIOS!R:R)</f>
        <v>0</v>
      </c>
      <c r="P107" s="36" t="e">
        <f>SUMIF([1]MUNICÍPIOS!C:C,A107,[1]MUNICÍPIOS!S:S)</f>
        <v>#DIV/0!</v>
      </c>
      <c r="Q107" s="35">
        <f>SUMIF([1]MUNICÍPIOS!C:C,A107,[1]MUNICÍPIOS!T:T)</f>
        <v>0</v>
      </c>
      <c r="R107" s="36" t="e">
        <f>SUMIF([1]MUNICÍPIOS!C:C,A107,[1]MUNICÍPIOS!U:U)</f>
        <v>#DIV/0!</v>
      </c>
      <c r="S107" s="35">
        <f>SUMIF([1]MUNICÍPIOS!C:C,A107,[1]MUNICÍPIOS!V:V)</f>
        <v>61</v>
      </c>
      <c r="T107" s="35">
        <f>SUMIF([1]MUNICÍPIOS!C:C,A107,[1]MUNICÍPIOS!W:W)</f>
        <v>39</v>
      </c>
      <c r="U107" s="36">
        <f>SUMIF([1]MUNICÍPIOS!C:C,A107,[1]MUNICÍPIOS!X:X)</f>
        <v>63.934426229508205</v>
      </c>
      <c r="V107" s="35">
        <f>SUMIF([1]MUNICÍPIOS!C:C,A107,[1]MUNICÍPIOS!Y:Y)</f>
        <v>0</v>
      </c>
      <c r="W107" s="36">
        <f>SUMIF([1]MUNICÍPIOS!C:C,A107,[1]MUNICÍPIOS!Z:Z)</f>
        <v>0</v>
      </c>
      <c r="X107" s="37">
        <f>SUMIF([1]MUNICÍPIOS!C:C,A107,[1]MUNICÍPIOS!AA:AA)</f>
        <v>110</v>
      </c>
      <c r="Y107" s="37">
        <f>SUMIF([1]MUNICÍPIOS!C:C,A107,[1]MUNICÍPIOS!AB:AB)</f>
        <v>16</v>
      </c>
      <c r="Z107" s="36">
        <f>SUMIF([1]MUNICÍPIOS!C:C,A107,[1]MUNICÍPIOS!AC:AC)</f>
        <v>14.545454545454545</v>
      </c>
      <c r="AA107" s="37">
        <f>SUMIF([1]MUNICÍPIOS!C:C,A107,[1]MUNICÍPIOS!AD:AD)</f>
        <v>0</v>
      </c>
      <c r="AB107" s="36">
        <f>SUMIF([1]MUNICÍPIOS!C:C,A107,[1]MUNICÍPIOS!AE:AE)</f>
        <v>0</v>
      </c>
      <c r="AC107" s="35">
        <f>SUMIF([1]MUNICÍPIOS!C:C,A107,[1]MUNICÍPIOS!AF:AF)</f>
        <v>320</v>
      </c>
      <c r="AD107" s="35">
        <f>SUMIF([1]MUNICÍPIOS!C:C,A107,[1]MUNICÍPIOS!AG:AG)</f>
        <v>282</v>
      </c>
      <c r="AE107" s="36">
        <f>SUMIF([1]MUNICÍPIOS!C:C,A107,[1]MUNICÍPIOS!AH:AH)</f>
        <v>88.125</v>
      </c>
      <c r="AF107" s="35">
        <f>SUMIF([1]MUNICÍPIOS!C:C,A107,[1]MUNICÍPIOS!AI:AI)</f>
        <v>0</v>
      </c>
      <c r="AG107" s="34">
        <f>SUMIF([1]MUNICÍPIOS!C:C,A107,[1]MUNICÍPIOS!AJ:AJ)</f>
        <v>0</v>
      </c>
    </row>
    <row r="108" spans="1:47" ht="12.75" x14ac:dyDescent="0.2">
      <c r="A108" s="38" t="s">
        <v>233</v>
      </c>
      <c r="B108" s="35">
        <f>SUMIF([1]MUNICÍPIOS!C:C,A108,[1]MUNICÍPIOS!E:E)</f>
        <v>670</v>
      </c>
      <c r="C108" s="35">
        <f>SUMIF([1]MUNICÍPIOS!C:C,A108,[1]MUNICÍPIOS!F:F)</f>
        <v>401</v>
      </c>
      <c r="D108" s="36">
        <f>SUMIF([1]MUNICÍPIOS!C:C,A108,[1]MUNICÍPIOS!G:G)</f>
        <v>59.850746268656721</v>
      </c>
      <c r="E108" s="35">
        <f>SUMIF([1]MUNICÍPIOS!C:C,A108,[1]MUNICÍPIOS!H:H)</f>
        <v>48</v>
      </c>
      <c r="F108" s="36">
        <f>SUMIF([1]MUNICÍPIOS!C:C,A108,[1]MUNICÍPIOS!I:I)</f>
        <v>7.1641791044776122</v>
      </c>
      <c r="G108" s="35">
        <f>SUMIF([1]MUNICÍPIOS!C:C,A108,[1]MUNICÍPIOS!J:J)</f>
        <v>0</v>
      </c>
      <c r="H108" s="35">
        <f>SUMIF([1]MUNICÍPIOS!C:C,A108,[1]MUNICÍPIOS!K:K)</f>
        <v>1</v>
      </c>
      <c r="I108" s="36" t="e">
        <f>SUMIF([1]MUNICÍPIOS!C:C,A108,[1]MUNICÍPIOS!L:L)</f>
        <v>#DIV/0!</v>
      </c>
      <c r="J108" s="35">
        <f>SUMIF([1]MUNICÍPIOS!C:C,A108,[1]MUNICÍPIOS!M:M)</f>
        <v>1</v>
      </c>
      <c r="K108" s="36" t="e">
        <f>SUMIF([1]MUNICÍPIOS!C:C,A108,[1]MUNICÍPIOS!N:N)</f>
        <v>#DIV/0!</v>
      </c>
      <c r="L108" s="35">
        <f>SUMIF([1]MUNICÍPIOS!C:C,A108,[1]MUNICÍPIOS!O:O)</f>
        <v>0</v>
      </c>
      <c r="M108" s="35">
        <f>SUMIF([1]MUNICÍPIOS!C:C,A108,[1]MUNICÍPIOS!P:P)</f>
        <v>0</v>
      </c>
      <c r="N108" s="35">
        <f>SUMIF([1]MUNICÍPIOS!C:C,A108,[1]MUNICÍPIOS!Q:Q)</f>
        <v>0</v>
      </c>
      <c r="O108" s="35">
        <f>SUMIF([1]MUNICÍPIOS!C:C,A108,[1]MUNICÍPIOS!R:R)</f>
        <v>0</v>
      </c>
      <c r="P108" s="36" t="e">
        <f>SUMIF([1]MUNICÍPIOS!C:C,A108,[1]MUNICÍPIOS!S:S)</f>
        <v>#DIV/0!</v>
      </c>
      <c r="Q108" s="35">
        <f>SUMIF([1]MUNICÍPIOS!C:C,A108,[1]MUNICÍPIOS!T:T)</f>
        <v>0</v>
      </c>
      <c r="R108" s="36" t="e">
        <f>SUMIF([1]MUNICÍPIOS!C:C,A108,[1]MUNICÍPIOS!U:U)</f>
        <v>#DIV/0!</v>
      </c>
      <c r="S108" s="35">
        <f>SUMIF([1]MUNICÍPIOS!C:C,A108,[1]MUNICÍPIOS!V:V)</f>
        <v>107</v>
      </c>
      <c r="T108" s="35">
        <f>SUMIF([1]MUNICÍPIOS!C:C,A108,[1]MUNICÍPIOS!W:W)</f>
        <v>58</v>
      </c>
      <c r="U108" s="36">
        <f>SUMIF([1]MUNICÍPIOS!C:C,A108,[1]MUNICÍPIOS!X:X)</f>
        <v>54.205607476635507</v>
      </c>
      <c r="V108" s="35">
        <f>SUMIF([1]MUNICÍPIOS!C:C,A108,[1]MUNICÍPIOS!Y:Y)</f>
        <v>0</v>
      </c>
      <c r="W108" s="36">
        <f>SUMIF([1]MUNICÍPIOS!C:C,A108,[1]MUNICÍPIOS!Z:Z)</f>
        <v>0</v>
      </c>
      <c r="X108" s="37">
        <f>SUMIF([1]MUNICÍPIOS!C:C,A108,[1]MUNICÍPIOS!AA:AA)</f>
        <v>111</v>
      </c>
      <c r="Y108" s="37">
        <f>SUMIF([1]MUNICÍPIOS!C:C,A108,[1]MUNICÍPIOS!AB:AB)</f>
        <v>0</v>
      </c>
      <c r="Z108" s="36">
        <f>SUMIF([1]MUNICÍPIOS!C:C,A108,[1]MUNICÍPIOS!AC:AC)</f>
        <v>0</v>
      </c>
      <c r="AA108" s="37">
        <f>SUMIF([1]MUNICÍPIOS!C:C,A108,[1]MUNICÍPIOS!AD:AD)</f>
        <v>0</v>
      </c>
      <c r="AB108" s="36">
        <f>SUMIF([1]MUNICÍPIOS!C:C,A108,[1]MUNICÍPIOS!AE:AE)</f>
        <v>0</v>
      </c>
      <c r="AC108" s="35">
        <f>SUMIF([1]MUNICÍPIOS!C:C,A108,[1]MUNICÍPIOS!AF:AF)</f>
        <v>777</v>
      </c>
      <c r="AD108" s="35">
        <f>SUMIF([1]MUNICÍPIOS!C:C,A108,[1]MUNICÍPIOS!AG:AG)</f>
        <v>460</v>
      </c>
      <c r="AE108" s="36">
        <f>SUMIF([1]MUNICÍPIOS!C:C,A108,[1]MUNICÍPIOS!AH:AH)</f>
        <v>59.202059202059196</v>
      </c>
      <c r="AF108" s="35">
        <f>SUMIF([1]MUNICÍPIOS!C:C,A108,[1]MUNICÍPIOS!AI:AI)</f>
        <v>49</v>
      </c>
      <c r="AG108" s="34">
        <f>SUMIF([1]MUNICÍPIOS!C:C,A108,[1]MUNICÍPIOS!AJ:AJ)</f>
        <v>6.3063063063063058</v>
      </c>
    </row>
    <row r="109" spans="1:47" ht="12.75" x14ac:dyDescent="0.2">
      <c r="A109" s="38" t="s">
        <v>232</v>
      </c>
      <c r="B109" s="35">
        <f>SUMIF([1]MUNICÍPIOS!C:C,A109,[1]MUNICÍPIOS!E:E)</f>
        <v>236</v>
      </c>
      <c r="C109" s="35">
        <f>SUMIF([1]MUNICÍPIOS!C:C,A109,[1]MUNICÍPIOS!F:F)</f>
        <v>226</v>
      </c>
      <c r="D109" s="36">
        <f>SUMIF([1]MUNICÍPIOS!C:C,A109,[1]MUNICÍPIOS!G:G)</f>
        <v>95.762711864406782</v>
      </c>
      <c r="E109" s="35">
        <f>SUMIF([1]MUNICÍPIOS!C:C,A109,[1]MUNICÍPIOS!H:H)</f>
        <v>105</v>
      </c>
      <c r="F109" s="36">
        <f>SUMIF([1]MUNICÍPIOS!C:C,A109,[1]MUNICÍPIOS!I:I)</f>
        <v>44.49152542372881</v>
      </c>
      <c r="G109" s="35">
        <f>SUMIF([1]MUNICÍPIOS!C:C,A109,[1]MUNICÍPIOS!J:J)</f>
        <v>37</v>
      </c>
      <c r="H109" s="35">
        <f>SUMIF([1]MUNICÍPIOS!C:C,A109,[1]MUNICÍPIOS!K:K)</f>
        <v>21</v>
      </c>
      <c r="I109" s="36">
        <f>SUMIF([1]MUNICÍPIOS!C:C,A109,[1]MUNICÍPIOS!L:L)</f>
        <v>56.756756756756758</v>
      </c>
      <c r="J109" s="35">
        <f>SUMIF([1]MUNICÍPIOS!C:C,A109,[1]MUNICÍPIOS!M:M)</f>
        <v>3</v>
      </c>
      <c r="K109" s="36">
        <f>SUMIF([1]MUNICÍPIOS!C:C,A109,[1]MUNICÍPIOS!N:N)</f>
        <v>8.1081081081081088</v>
      </c>
      <c r="L109" s="35">
        <f>SUMIF([1]MUNICÍPIOS!C:C,A109,[1]MUNICÍPIOS!O:O)</f>
        <v>4</v>
      </c>
      <c r="M109" s="35">
        <f>SUMIF([1]MUNICÍPIOS!C:C,A109,[1]MUNICÍPIOS!P:P)</f>
        <v>0</v>
      </c>
      <c r="N109" s="35">
        <f>SUMIF([1]MUNICÍPIOS!C:C,A109,[1]MUNICÍPIOS!Q:Q)</f>
        <v>0</v>
      </c>
      <c r="O109" s="35">
        <f>SUMIF([1]MUNICÍPIOS!C:C,A109,[1]MUNICÍPIOS!R:R)</f>
        <v>0</v>
      </c>
      <c r="P109" s="36" t="e">
        <f>SUMIF([1]MUNICÍPIOS!C:C,A109,[1]MUNICÍPIOS!S:S)</f>
        <v>#DIV/0!</v>
      </c>
      <c r="Q109" s="35">
        <f>SUMIF([1]MUNICÍPIOS!C:C,A109,[1]MUNICÍPIOS!T:T)</f>
        <v>0</v>
      </c>
      <c r="R109" s="36" t="e">
        <f>SUMIF([1]MUNICÍPIOS!C:C,A109,[1]MUNICÍPIOS!U:U)</f>
        <v>#DIV/0!</v>
      </c>
      <c r="S109" s="35">
        <f>SUMIF([1]MUNICÍPIOS!C:C,A109,[1]MUNICÍPIOS!V:V)</f>
        <v>70</v>
      </c>
      <c r="T109" s="35">
        <f>SUMIF([1]MUNICÍPIOS!C:C,A109,[1]MUNICÍPIOS!W:W)</f>
        <v>43</v>
      </c>
      <c r="U109" s="36">
        <f>SUMIF([1]MUNICÍPIOS!C:C,A109,[1]MUNICÍPIOS!X:X)</f>
        <v>61.428571428571431</v>
      </c>
      <c r="V109" s="35">
        <f>SUMIF([1]MUNICÍPIOS!C:C,A109,[1]MUNICÍPIOS!Y:Y)</f>
        <v>0</v>
      </c>
      <c r="W109" s="36">
        <f>SUMIF([1]MUNICÍPIOS!C:C,A109,[1]MUNICÍPIOS!Z:Z)</f>
        <v>0</v>
      </c>
      <c r="X109" s="37">
        <f>SUMIF([1]MUNICÍPIOS!C:C,A109,[1]MUNICÍPIOS!AA:AA)</f>
        <v>118</v>
      </c>
      <c r="Y109" s="37">
        <f>SUMIF([1]MUNICÍPIOS!C:C,A109,[1]MUNICÍPIOS!AB:AB)</f>
        <v>0</v>
      </c>
      <c r="Z109" s="36">
        <f>SUMIF([1]MUNICÍPIOS!C:C,A109,[1]MUNICÍPIOS!AC:AC)</f>
        <v>0</v>
      </c>
      <c r="AA109" s="37">
        <f>SUMIF([1]MUNICÍPIOS!C:C,A109,[1]MUNICÍPIOS!AD:AD)</f>
        <v>0</v>
      </c>
      <c r="AB109" s="36">
        <f>SUMIF([1]MUNICÍPIOS!C:C,A109,[1]MUNICÍPIOS!AE:AE)</f>
        <v>0</v>
      </c>
      <c r="AC109" s="35">
        <f>SUMIF([1]MUNICÍPIOS!C:C,A109,[1]MUNICÍPIOS!AF:AF)</f>
        <v>343</v>
      </c>
      <c r="AD109" s="35">
        <f>SUMIF([1]MUNICÍPIOS!C:C,A109,[1]MUNICÍPIOS!AG:AG)</f>
        <v>290</v>
      </c>
      <c r="AE109" s="36">
        <f>SUMIF([1]MUNICÍPIOS!C:C,A109,[1]MUNICÍPIOS!AH:AH)</f>
        <v>84.548104956268219</v>
      </c>
      <c r="AF109" s="35">
        <f>SUMIF([1]MUNICÍPIOS!C:C,A109,[1]MUNICÍPIOS!AI:AI)</f>
        <v>108</v>
      </c>
      <c r="AG109" s="34">
        <f>SUMIF([1]MUNICÍPIOS!C:C,A109,[1]MUNICÍPIOS!AJ:AJ)</f>
        <v>31.486880466472307</v>
      </c>
    </row>
    <row r="110" spans="1:47" ht="12.75" x14ac:dyDescent="0.2">
      <c r="A110" s="38" t="s">
        <v>231</v>
      </c>
      <c r="B110" s="35">
        <f>SUMIF([1]MUNICÍPIOS!C:C,A110,[1]MUNICÍPIOS!E:E)</f>
        <v>116</v>
      </c>
      <c r="C110" s="35">
        <f>SUMIF([1]MUNICÍPIOS!C:C,A110,[1]MUNICÍPIOS!F:F)</f>
        <v>90</v>
      </c>
      <c r="D110" s="36">
        <f>SUMIF([1]MUNICÍPIOS!C:C,A110,[1]MUNICÍPIOS!G:G)</f>
        <v>77.58620689655173</v>
      </c>
      <c r="E110" s="35">
        <f>SUMIF([1]MUNICÍPIOS!C:C,A110,[1]MUNICÍPIOS!H:H)</f>
        <v>24</v>
      </c>
      <c r="F110" s="36">
        <f>SUMIF([1]MUNICÍPIOS!C:C,A110,[1]MUNICÍPIOS!I:I)</f>
        <v>20.689655172413794</v>
      </c>
      <c r="G110" s="35">
        <f>SUMIF([1]MUNICÍPIOS!C:C,A110,[1]MUNICÍPIOS!J:J)</f>
        <v>0</v>
      </c>
      <c r="H110" s="35">
        <f>SUMIF([1]MUNICÍPIOS!C:C,A110,[1]MUNICÍPIOS!K:K)</f>
        <v>0</v>
      </c>
      <c r="I110" s="36" t="e">
        <f>SUMIF([1]MUNICÍPIOS!C:C,A110,[1]MUNICÍPIOS!L:L)</f>
        <v>#DIV/0!</v>
      </c>
      <c r="J110" s="35">
        <f>SUMIF([1]MUNICÍPIOS!C:C,A110,[1]MUNICÍPIOS!M:M)</f>
        <v>0</v>
      </c>
      <c r="K110" s="36" t="e">
        <f>SUMIF([1]MUNICÍPIOS!C:C,A110,[1]MUNICÍPIOS!N:N)</f>
        <v>#DIV/0!</v>
      </c>
      <c r="L110" s="35">
        <f>SUMIF([1]MUNICÍPIOS!C:C,A110,[1]MUNICÍPIOS!O:O)</f>
        <v>0</v>
      </c>
      <c r="M110" s="35">
        <f>SUMIF([1]MUNICÍPIOS!C:C,A110,[1]MUNICÍPIOS!P:P)</f>
        <v>0</v>
      </c>
      <c r="N110" s="35">
        <f>SUMIF([1]MUNICÍPIOS!C:C,A110,[1]MUNICÍPIOS!Q:Q)</f>
        <v>0</v>
      </c>
      <c r="O110" s="35">
        <f>SUMIF([1]MUNICÍPIOS!C:C,A110,[1]MUNICÍPIOS!R:R)</f>
        <v>0</v>
      </c>
      <c r="P110" s="36" t="e">
        <f>SUMIF([1]MUNICÍPIOS!C:C,A110,[1]MUNICÍPIOS!S:S)</f>
        <v>#DIV/0!</v>
      </c>
      <c r="Q110" s="35">
        <f>SUMIF([1]MUNICÍPIOS!C:C,A110,[1]MUNICÍPIOS!T:T)</f>
        <v>0</v>
      </c>
      <c r="R110" s="36" t="e">
        <f>SUMIF([1]MUNICÍPIOS!C:C,A110,[1]MUNICÍPIOS!U:U)</f>
        <v>#DIV/0!</v>
      </c>
      <c r="S110" s="35">
        <f>SUMIF([1]MUNICÍPIOS!C:C,A110,[1]MUNICÍPIOS!V:V)</f>
        <v>22</v>
      </c>
      <c r="T110" s="35">
        <f>SUMIF([1]MUNICÍPIOS!C:C,A110,[1]MUNICÍPIOS!W:W)</f>
        <v>16</v>
      </c>
      <c r="U110" s="36">
        <f>SUMIF([1]MUNICÍPIOS!C:C,A110,[1]MUNICÍPIOS!X:X)</f>
        <v>72.727272727272734</v>
      </c>
      <c r="V110" s="35">
        <f>SUMIF([1]MUNICÍPIOS!C:C,A110,[1]MUNICÍPIOS!Y:Y)</f>
        <v>0</v>
      </c>
      <c r="W110" s="36">
        <f>SUMIF([1]MUNICÍPIOS!C:C,A110,[1]MUNICÍPIOS!Z:Z)</f>
        <v>0</v>
      </c>
      <c r="X110" s="37">
        <f>SUMIF([1]MUNICÍPIOS!C:C,A110,[1]MUNICÍPIOS!AA:AA)</f>
        <v>26</v>
      </c>
      <c r="Y110" s="37">
        <f>SUMIF([1]MUNICÍPIOS!C:C,A110,[1]MUNICÍPIOS!AB:AB)</f>
        <v>23</v>
      </c>
      <c r="Z110" s="36">
        <f>SUMIF([1]MUNICÍPIOS!C:C,A110,[1]MUNICÍPIOS!AC:AC)</f>
        <v>88.461538461538453</v>
      </c>
      <c r="AA110" s="37">
        <f>SUMIF([1]MUNICÍPIOS!C:C,A110,[1]MUNICÍPIOS!AD:AD)</f>
        <v>0</v>
      </c>
      <c r="AB110" s="36">
        <f>SUMIF([1]MUNICÍPIOS!C:C,A110,[1]MUNICÍPIOS!AE:AE)</f>
        <v>0</v>
      </c>
      <c r="AC110" s="35">
        <f>SUMIF([1]MUNICÍPIOS!C:C,A110,[1]MUNICÍPIOS!AF:AF)</f>
        <v>138</v>
      </c>
      <c r="AD110" s="35">
        <f>SUMIF([1]MUNICÍPIOS!C:C,A110,[1]MUNICÍPIOS!AG:AG)</f>
        <v>106</v>
      </c>
      <c r="AE110" s="36">
        <f>SUMIF([1]MUNICÍPIOS!C:C,A110,[1]MUNICÍPIOS!AH:AH)</f>
        <v>76.811594202898547</v>
      </c>
      <c r="AF110" s="35">
        <f>SUMIF([1]MUNICÍPIOS!C:C,A110,[1]MUNICÍPIOS!AI:AI)</f>
        <v>24</v>
      </c>
      <c r="AG110" s="34">
        <f>SUMIF([1]MUNICÍPIOS!C:C,A110,[1]MUNICÍPIOS!AJ:AJ)</f>
        <v>17.391304347826086</v>
      </c>
    </row>
    <row r="111" spans="1:47" ht="13.5" thickBot="1" x14ac:dyDescent="0.25">
      <c r="A111" s="33" t="s">
        <v>230</v>
      </c>
      <c r="B111" s="29">
        <f>SUMIF([1]MUNICÍPIOS!C:C,A111,[1]MUNICÍPIOS!E:E)</f>
        <v>348</v>
      </c>
      <c r="C111" s="29">
        <f>SUMIF([1]MUNICÍPIOS!C:C,A111,[1]MUNICÍPIOS!F:F)</f>
        <v>262</v>
      </c>
      <c r="D111" s="30">
        <f>SUMIF([1]MUNICÍPIOS!C:C,A111,[1]MUNICÍPIOS!G:G)</f>
        <v>75.287356321839084</v>
      </c>
      <c r="E111" s="29">
        <f>SUMIF([1]MUNICÍPIOS!C:C,A111,[1]MUNICÍPIOS!H:H)</f>
        <v>26</v>
      </c>
      <c r="F111" s="30">
        <f>SUMIF([1]MUNICÍPIOS!C:C,A111,[1]MUNICÍPIOS!I:I)</f>
        <v>7.4712643678160928</v>
      </c>
      <c r="G111" s="29">
        <f>SUMIF([1]MUNICÍPIOS!C:C,A111,[1]MUNICÍPIOS!J:J)</f>
        <v>0</v>
      </c>
      <c r="H111" s="29">
        <f>SUMIF([1]MUNICÍPIOS!C:C,A111,[1]MUNICÍPIOS!K:K)</f>
        <v>0</v>
      </c>
      <c r="I111" s="30" t="e">
        <f>SUMIF([1]MUNICÍPIOS!C:C,A111,[1]MUNICÍPIOS!L:L)</f>
        <v>#DIV/0!</v>
      </c>
      <c r="J111" s="29">
        <f>SUMIF([1]MUNICÍPIOS!C:C,A111,[1]MUNICÍPIOS!M:M)</f>
        <v>0</v>
      </c>
      <c r="K111" s="30" t="e">
        <f>SUMIF([1]MUNICÍPIOS!C:C,A111,[1]MUNICÍPIOS!N:N)</f>
        <v>#DIV/0!</v>
      </c>
      <c r="L111" s="29">
        <f>SUMIF([1]MUNICÍPIOS!C:C,A111,[1]MUNICÍPIOS!O:O)</f>
        <v>0</v>
      </c>
      <c r="M111" s="29">
        <f>SUMIF([1]MUNICÍPIOS!C:C,A111,[1]MUNICÍPIOS!P:P)</f>
        <v>0</v>
      </c>
      <c r="N111" s="29">
        <f>SUMIF([1]MUNICÍPIOS!C:C,A111,[1]MUNICÍPIOS!Q:Q)</f>
        <v>0</v>
      </c>
      <c r="O111" s="29">
        <f>SUMIF([1]MUNICÍPIOS!C:C,A111,[1]MUNICÍPIOS!R:R)</f>
        <v>0</v>
      </c>
      <c r="P111" s="30" t="e">
        <f>SUMIF([1]MUNICÍPIOS!C:C,A111,[1]MUNICÍPIOS!S:S)</f>
        <v>#DIV/0!</v>
      </c>
      <c r="Q111" s="29">
        <f>SUMIF([1]MUNICÍPIOS!C:C,A111,[1]MUNICÍPIOS!T:T)</f>
        <v>0</v>
      </c>
      <c r="R111" s="30" t="e">
        <f>SUMIF([1]MUNICÍPIOS!C:C,A111,[1]MUNICÍPIOS!U:U)</f>
        <v>#DIV/0!</v>
      </c>
      <c r="S111" s="29">
        <f>SUMIF([1]MUNICÍPIOS!C:C,A111,[1]MUNICÍPIOS!V:V)</f>
        <v>84</v>
      </c>
      <c r="T111" s="29">
        <f>SUMIF([1]MUNICÍPIOS!C:C,A111,[1]MUNICÍPIOS!W:W)</f>
        <v>67</v>
      </c>
      <c r="U111" s="30">
        <f>SUMIF([1]MUNICÍPIOS!C:C,A111,[1]MUNICÍPIOS!X:X)</f>
        <v>79.761904761904773</v>
      </c>
      <c r="V111" s="29">
        <f>SUMIF([1]MUNICÍPIOS!C:C,A111,[1]MUNICÍPIOS!Y:Y)</f>
        <v>0</v>
      </c>
      <c r="W111" s="30">
        <f>SUMIF([1]MUNICÍPIOS!C:C,A111,[1]MUNICÍPIOS!Z:Z)</f>
        <v>0</v>
      </c>
      <c r="X111" s="32">
        <f>SUMIF([1]MUNICÍPIOS!C:C,A111,[1]MUNICÍPIOS!AA:AA)</f>
        <v>199</v>
      </c>
      <c r="Y111" s="32">
        <f>SUMIF([1]MUNICÍPIOS!C:C,A111,[1]MUNICÍPIOS!AB:AB)</f>
        <v>0</v>
      </c>
      <c r="Z111" s="31">
        <f>SUMIF([1]MUNICÍPIOS!C:C,A111,[1]MUNICÍPIOS!AC:AC)</f>
        <v>0</v>
      </c>
      <c r="AA111" s="32">
        <f>SUMIF([1]MUNICÍPIOS!C:C,A111,[1]MUNICÍPIOS!AD:AD)</f>
        <v>0</v>
      </c>
      <c r="AB111" s="31">
        <f>SUMIF([1]MUNICÍPIOS!C:C,A111,[1]MUNICÍPIOS!AE:AE)</f>
        <v>0</v>
      </c>
      <c r="AC111" s="29">
        <f>SUMIF([1]MUNICÍPIOS!C:C,A111,[1]MUNICÍPIOS!AF:AF)</f>
        <v>432</v>
      </c>
      <c r="AD111" s="29">
        <f>SUMIF([1]MUNICÍPIOS!C:C,A111,[1]MUNICÍPIOS!AG:AG)</f>
        <v>329</v>
      </c>
      <c r="AE111" s="30">
        <f>SUMIF([1]MUNICÍPIOS!C:C,A111,[1]MUNICÍPIOS!AH:AH)</f>
        <v>76.157407407407405</v>
      </c>
      <c r="AF111" s="29">
        <f>SUMIF([1]MUNICÍPIOS!C:C,A111,[1]MUNICÍPIOS!AI:AI)</f>
        <v>26</v>
      </c>
      <c r="AG111" s="28">
        <f>SUMIF([1]MUNICÍPIOS!C:C,A111,[1]MUNICÍPIOS!AJ:AJ)</f>
        <v>6.0185185185185182</v>
      </c>
    </row>
    <row r="112" spans="1:47" ht="14.25" thickTop="1" thickBot="1" x14ac:dyDescent="0.25">
      <c r="A112" s="11" t="s">
        <v>229</v>
      </c>
      <c r="B112" s="7">
        <f>SUM(B100:B111)</f>
        <v>10251</v>
      </c>
      <c r="C112" s="7">
        <f>SUM(C100:C111)</f>
        <v>6890</v>
      </c>
      <c r="D112" s="8">
        <f>C112/B112*100</f>
        <v>67.212954833674772</v>
      </c>
      <c r="E112" s="7">
        <f>SUM(E100:E111)</f>
        <v>1877</v>
      </c>
      <c r="F112" s="8">
        <f>E112/B112*100</f>
        <v>18.310408740610672</v>
      </c>
      <c r="G112" s="7">
        <f>SUM(G100:G111)</f>
        <v>358</v>
      </c>
      <c r="H112" s="7">
        <f>SUM(H100:H111)</f>
        <v>407</v>
      </c>
      <c r="I112" s="8">
        <f>H112/G112*100</f>
        <v>113.68715083798884</v>
      </c>
      <c r="J112" s="7">
        <f>SUM(J100:J111)</f>
        <v>201</v>
      </c>
      <c r="K112" s="8">
        <f>J112/G112*100</f>
        <v>56.145251396648042</v>
      </c>
      <c r="L112" s="7">
        <f>SUM(L100:L111)</f>
        <v>27</v>
      </c>
      <c r="M112" s="7">
        <f>SUM(M100:M111)</f>
        <v>0</v>
      </c>
      <c r="N112" s="7">
        <f>SUM(N100:N111)</f>
        <v>0</v>
      </c>
      <c r="O112" s="7">
        <f>SUM(O100:O111)</f>
        <v>0</v>
      </c>
      <c r="P112" s="7" t="e">
        <f>O112/N112*100</f>
        <v>#DIV/0!</v>
      </c>
      <c r="Q112" s="7">
        <f>SUM(Q100:Q111)</f>
        <v>0</v>
      </c>
      <c r="R112" s="7" t="e">
        <f>Q112/N112*100</f>
        <v>#DIV/0!</v>
      </c>
      <c r="S112" s="7">
        <f>SUM(S100:S111)</f>
        <v>1705</v>
      </c>
      <c r="T112" s="7">
        <f>SUM(T100:T111)</f>
        <v>865</v>
      </c>
      <c r="U112" s="8">
        <f>T112/S112*100</f>
        <v>50.733137829912025</v>
      </c>
      <c r="V112" s="7">
        <f>SUM(V100:V111)</f>
        <v>0</v>
      </c>
      <c r="W112" s="8">
        <f>V112/S112*100</f>
        <v>0</v>
      </c>
      <c r="X112" s="52">
        <f>SUM(X100:X111)</f>
        <v>2536</v>
      </c>
      <c r="Y112" s="52">
        <f>SUM(Y100:Y111)</f>
        <v>600</v>
      </c>
      <c r="Z112" s="52">
        <f>Y112/X112*100</f>
        <v>23.65930599369085</v>
      </c>
      <c r="AA112" s="52">
        <f>SUM(AA100:AA111)</f>
        <v>0</v>
      </c>
      <c r="AB112" s="51">
        <f>AA112/X112*100</f>
        <v>0</v>
      </c>
      <c r="AC112" s="7">
        <f>SUM(AC100:AC111)</f>
        <v>12314</v>
      </c>
      <c r="AD112" s="7">
        <f>SUM(AD100:AD111)</f>
        <v>8162</v>
      </c>
      <c r="AE112" s="8">
        <f>AD112/AC112*100</f>
        <v>66.282280331330185</v>
      </c>
      <c r="AF112" s="7">
        <f>SUM(AF100:AF111)</f>
        <v>2078</v>
      </c>
      <c r="AG112" s="6">
        <f>AF112/AC112*100</f>
        <v>16.875101510475883</v>
      </c>
    </row>
    <row r="113" spans="1:47" ht="14.25" thickTop="1" thickBot="1" x14ac:dyDescent="0.25">
      <c r="A113" s="12"/>
      <c r="B113" s="48"/>
      <c r="C113" s="48"/>
      <c r="D113" s="47"/>
      <c r="E113" s="48"/>
      <c r="F113" s="47"/>
      <c r="G113" s="48"/>
      <c r="H113" s="48"/>
      <c r="I113" s="47"/>
      <c r="J113" s="48"/>
      <c r="K113" s="47"/>
      <c r="L113" s="48"/>
      <c r="M113" s="48"/>
      <c r="N113" s="48"/>
      <c r="O113" s="48"/>
      <c r="P113" s="47"/>
      <c r="Q113" s="48"/>
      <c r="R113" s="47"/>
      <c r="S113" s="48"/>
      <c r="T113" s="48"/>
      <c r="U113" s="47"/>
      <c r="V113" s="48"/>
      <c r="W113" s="47"/>
      <c r="X113" s="50"/>
      <c r="Y113" s="50"/>
      <c r="Z113" s="49"/>
      <c r="AA113" s="50"/>
      <c r="AB113" s="49"/>
      <c r="AC113" s="48"/>
      <c r="AD113" s="48"/>
      <c r="AE113" s="47"/>
      <c r="AF113" s="48"/>
      <c r="AG113" s="47"/>
    </row>
    <row r="114" spans="1:47" ht="13.5" thickTop="1" x14ac:dyDescent="0.2">
      <c r="A114" s="25" t="s">
        <v>14</v>
      </c>
      <c r="B114" s="22" t="s">
        <v>13</v>
      </c>
      <c r="C114" s="18"/>
      <c r="D114" s="18"/>
      <c r="E114" s="18"/>
      <c r="F114" s="23"/>
      <c r="G114" s="22" t="s">
        <v>12</v>
      </c>
      <c r="H114" s="18"/>
      <c r="I114" s="18"/>
      <c r="J114" s="18"/>
      <c r="K114" s="23"/>
      <c r="L114" s="24" t="s">
        <v>11</v>
      </c>
      <c r="M114" s="23"/>
      <c r="N114" s="22" t="s">
        <v>10</v>
      </c>
      <c r="O114" s="18"/>
      <c r="P114" s="18"/>
      <c r="Q114" s="18"/>
      <c r="R114" s="23"/>
      <c r="S114" s="22" t="s">
        <v>9</v>
      </c>
      <c r="T114" s="18"/>
      <c r="U114" s="18"/>
      <c r="V114" s="18"/>
      <c r="W114" s="18"/>
      <c r="X114" s="21" t="s">
        <v>8</v>
      </c>
      <c r="Y114" s="20"/>
      <c r="Z114" s="20"/>
      <c r="AA114" s="20"/>
      <c r="AB114" s="20"/>
      <c r="AC114" s="19" t="s">
        <v>7</v>
      </c>
      <c r="AD114" s="18"/>
      <c r="AE114" s="18"/>
      <c r="AF114" s="18"/>
      <c r="AG114" s="17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ht="13.5" thickBot="1" x14ac:dyDescent="0.25">
      <c r="A115" s="16"/>
      <c r="B115" s="15" t="s">
        <v>6</v>
      </c>
      <c r="C115" s="14" t="s">
        <v>4</v>
      </c>
      <c r="D115" s="14" t="s">
        <v>3</v>
      </c>
      <c r="E115" s="14" t="s">
        <v>2</v>
      </c>
      <c r="F115" s="14" t="s">
        <v>1</v>
      </c>
      <c r="G115" s="15" t="s">
        <v>6</v>
      </c>
      <c r="H115" s="14" t="s">
        <v>4</v>
      </c>
      <c r="I115" s="14" t="s">
        <v>3</v>
      </c>
      <c r="J115" s="14" t="s">
        <v>2</v>
      </c>
      <c r="K115" s="14" t="s">
        <v>1</v>
      </c>
      <c r="L115" s="14" t="s">
        <v>4</v>
      </c>
      <c r="M115" s="14" t="s">
        <v>2</v>
      </c>
      <c r="N115" s="15" t="s">
        <v>6</v>
      </c>
      <c r="O115" s="14" t="s">
        <v>4</v>
      </c>
      <c r="P115" s="14" t="s">
        <v>3</v>
      </c>
      <c r="Q115" s="14" t="s">
        <v>2</v>
      </c>
      <c r="R115" s="14" t="s">
        <v>1</v>
      </c>
      <c r="S115" s="15" t="s">
        <v>6</v>
      </c>
      <c r="T115" s="14" t="s">
        <v>4</v>
      </c>
      <c r="U115" s="14" t="s">
        <v>3</v>
      </c>
      <c r="V115" s="14" t="s">
        <v>2</v>
      </c>
      <c r="W115" s="14" t="s">
        <v>1</v>
      </c>
      <c r="X115" s="46" t="s">
        <v>6</v>
      </c>
      <c r="Y115" s="45" t="s">
        <v>4</v>
      </c>
      <c r="Z115" s="45" t="s">
        <v>3</v>
      </c>
      <c r="AA115" s="45" t="s">
        <v>2</v>
      </c>
      <c r="AB115" s="45" t="s">
        <v>1</v>
      </c>
      <c r="AC115" s="15" t="s">
        <v>5</v>
      </c>
      <c r="AD115" s="14" t="s">
        <v>4</v>
      </c>
      <c r="AE115" s="14" t="s">
        <v>3</v>
      </c>
      <c r="AF115" s="14" t="s">
        <v>2</v>
      </c>
      <c r="AG115" s="13" t="s">
        <v>1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ht="13.5" thickTop="1" x14ac:dyDescent="0.2">
      <c r="A116" s="44" t="s">
        <v>228</v>
      </c>
      <c r="B116" s="40">
        <f>SUMIF([1]MUNICÍPIOS!C:C,A116,[1]MUNICÍPIOS!E:E)</f>
        <v>72</v>
      </c>
      <c r="C116" s="40">
        <f>SUMIF([1]MUNICÍPIOS!C:C,A116,[1]MUNICÍPIOS!F:F)</f>
        <v>60</v>
      </c>
      <c r="D116" s="41">
        <f>SUMIF([1]MUNICÍPIOS!C:C,A116,[1]MUNICÍPIOS!G:G)</f>
        <v>83.333333333333343</v>
      </c>
      <c r="E116" s="40">
        <f>SUMIF([1]MUNICÍPIOS!C:C,A116,[1]MUNICÍPIOS!H:H)</f>
        <v>10</v>
      </c>
      <c r="F116" s="41">
        <f>SUMIF([1]MUNICÍPIOS!C:C,A116,[1]MUNICÍPIOS!I:I)</f>
        <v>13.888888888888889</v>
      </c>
      <c r="G116" s="40">
        <f>SUMIF([1]MUNICÍPIOS!C:C,A116,[1]MUNICÍPIOS!J:J)</f>
        <v>0</v>
      </c>
      <c r="H116" s="40">
        <f>SUMIF([1]MUNICÍPIOS!C:C,A116,[1]MUNICÍPIOS!K:K)</f>
        <v>0</v>
      </c>
      <c r="I116" s="41" t="e">
        <f>SUMIF([1]MUNICÍPIOS!C:C,A116,[1]MUNICÍPIOS!L:L)</f>
        <v>#DIV/0!</v>
      </c>
      <c r="J116" s="40">
        <f>SUMIF([1]MUNICÍPIOS!C:C,A116,[1]MUNICÍPIOS!M:M)</f>
        <v>0</v>
      </c>
      <c r="K116" s="41" t="e">
        <f>SUMIF([1]MUNICÍPIOS!C:C,A116,[1]MUNICÍPIOS!N:N)</f>
        <v>#DIV/0!</v>
      </c>
      <c r="L116" s="40">
        <f>SUMIF([1]MUNICÍPIOS!C:C,A116,[1]MUNICÍPIOS!O:O)</f>
        <v>0</v>
      </c>
      <c r="M116" s="40">
        <f>SUMIF([1]MUNICÍPIOS!C:C,A116,[1]MUNICÍPIOS!P:P)</f>
        <v>0</v>
      </c>
      <c r="N116" s="40">
        <f>SUMIF([1]MUNICÍPIOS!C:C,A116,[1]MUNICÍPIOS!Q:Q)</f>
        <v>0</v>
      </c>
      <c r="O116" s="40">
        <f>SUMIF([1]MUNICÍPIOS!C:C,A116,[1]MUNICÍPIOS!R:R)</f>
        <v>0</v>
      </c>
      <c r="P116" s="41" t="e">
        <f>SUMIF([1]MUNICÍPIOS!C:C,A116,[1]MUNICÍPIOS!S:S)</f>
        <v>#DIV/0!</v>
      </c>
      <c r="Q116" s="40">
        <f>SUMIF([1]MUNICÍPIOS!C:C,A116,[1]MUNICÍPIOS!T:T)</f>
        <v>0</v>
      </c>
      <c r="R116" s="41" t="e">
        <f>SUMIF([1]MUNICÍPIOS!C:C,A116,[1]MUNICÍPIOS!U:U)</f>
        <v>#DIV/0!</v>
      </c>
      <c r="S116" s="40">
        <f>SUMIF([1]MUNICÍPIOS!C:C,A116,[1]MUNICÍPIOS!V:V)</f>
        <v>68</v>
      </c>
      <c r="T116" s="40">
        <f>SUMIF([1]MUNICÍPIOS!C:C,A116,[1]MUNICÍPIOS!W:W)</f>
        <v>16</v>
      </c>
      <c r="U116" s="41">
        <f>SUMIF([1]MUNICÍPIOS!C:C,A116,[1]MUNICÍPIOS!X:X)</f>
        <v>23.52941176470588</v>
      </c>
      <c r="V116" s="40">
        <f>SUMIF([1]MUNICÍPIOS!C:C,A116,[1]MUNICÍPIOS!Y:Y)</f>
        <v>0</v>
      </c>
      <c r="W116" s="41">
        <f>SUMIF([1]MUNICÍPIOS!C:C,A116,[1]MUNICÍPIOS!Z:Z)</f>
        <v>0</v>
      </c>
      <c r="X116" s="43">
        <f>SUMIF([1]MUNICÍPIOS!C:C,A116,[1]MUNICÍPIOS!AA:AA)</f>
        <v>66</v>
      </c>
      <c r="Y116" s="43">
        <f>SUMIF([1]MUNICÍPIOS!C:C,A116,[1]MUNICÍPIOS!AB:AB)</f>
        <v>0</v>
      </c>
      <c r="Z116" s="42">
        <f>SUMIF([1]MUNICÍPIOS!C:C,A116,[1]MUNICÍPIOS!AC:AC)</f>
        <v>0</v>
      </c>
      <c r="AA116" s="43">
        <f>SUMIF([1]MUNICÍPIOS!C:C,A116,[1]MUNICÍPIOS!AD:AD)</f>
        <v>0</v>
      </c>
      <c r="AB116" s="42">
        <f>SUMIF([1]MUNICÍPIOS!C:C,A116,[1]MUNICÍPIOS!AE:AE)</f>
        <v>0</v>
      </c>
      <c r="AC116" s="40">
        <f>SUMIF([1]MUNICÍPIOS!C:C,A116,[1]MUNICÍPIOS!AF:AF)</f>
        <v>140</v>
      </c>
      <c r="AD116" s="40">
        <f>SUMIF([1]MUNICÍPIOS!C:C,A116,[1]MUNICÍPIOS!AG:AG)</f>
        <v>76</v>
      </c>
      <c r="AE116" s="41">
        <f>SUMIF([1]MUNICÍPIOS!C:C,A116,[1]MUNICÍPIOS!AH:AH)</f>
        <v>54.285714285714285</v>
      </c>
      <c r="AF116" s="40">
        <f>SUMIF([1]MUNICÍPIOS!C:C,A116,[1]MUNICÍPIOS!AI:AI)</f>
        <v>10</v>
      </c>
      <c r="AG116" s="39">
        <f>SUMIF([1]MUNICÍPIOS!C:C,A116,[1]MUNICÍPIOS!AJ:AJ)</f>
        <v>7.1428571428571423</v>
      </c>
    </row>
    <row r="117" spans="1:47" ht="12.75" x14ac:dyDescent="0.2">
      <c r="A117" s="38" t="s">
        <v>227</v>
      </c>
      <c r="B117" s="35">
        <f>SUMIF([1]MUNICÍPIOS!C:C,A117,[1]MUNICÍPIOS!E:E)</f>
        <v>167</v>
      </c>
      <c r="C117" s="35">
        <f>SUMIF([1]MUNICÍPIOS!C:C,A117,[1]MUNICÍPIOS!F:F)</f>
        <v>117</v>
      </c>
      <c r="D117" s="36">
        <f>SUMIF([1]MUNICÍPIOS!C:C,A117,[1]MUNICÍPIOS!G:G)</f>
        <v>70.05988023952095</v>
      </c>
      <c r="E117" s="35">
        <f>SUMIF([1]MUNICÍPIOS!C:C,A117,[1]MUNICÍPIOS!H:H)</f>
        <v>24</v>
      </c>
      <c r="F117" s="36">
        <f>SUMIF([1]MUNICÍPIOS!C:C,A117,[1]MUNICÍPIOS!I:I)</f>
        <v>14.37125748502994</v>
      </c>
      <c r="G117" s="35">
        <f>SUMIF([1]MUNICÍPIOS!C:C,A117,[1]MUNICÍPIOS!J:J)</f>
        <v>0</v>
      </c>
      <c r="H117" s="35">
        <f>SUMIF([1]MUNICÍPIOS!C:C,A117,[1]MUNICÍPIOS!K:K)</f>
        <v>0</v>
      </c>
      <c r="I117" s="36" t="e">
        <f>SUMIF([1]MUNICÍPIOS!C:C,A117,[1]MUNICÍPIOS!L:L)</f>
        <v>#DIV/0!</v>
      </c>
      <c r="J117" s="35">
        <f>SUMIF([1]MUNICÍPIOS!C:C,A117,[1]MUNICÍPIOS!M:M)</f>
        <v>0</v>
      </c>
      <c r="K117" s="36" t="e">
        <f>SUMIF([1]MUNICÍPIOS!C:C,A117,[1]MUNICÍPIOS!N:N)</f>
        <v>#DIV/0!</v>
      </c>
      <c r="L117" s="35">
        <f>SUMIF([1]MUNICÍPIOS!C:C,A117,[1]MUNICÍPIOS!O:O)</f>
        <v>0</v>
      </c>
      <c r="M117" s="35">
        <f>SUMIF([1]MUNICÍPIOS!C:C,A117,[1]MUNICÍPIOS!P:P)</f>
        <v>0</v>
      </c>
      <c r="N117" s="35">
        <f>SUMIF([1]MUNICÍPIOS!C:C,A117,[1]MUNICÍPIOS!Q:Q)</f>
        <v>0</v>
      </c>
      <c r="O117" s="35">
        <f>SUMIF([1]MUNICÍPIOS!C:C,A117,[1]MUNICÍPIOS!R:R)</f>
        <v>0</v>
      </c>
      <c r="P117" s="36" t="e">
        <f>SUMIF([1]MUNICÍPIOS!C:C,A117,[1]MUNICÍPIOS!S:S)</f>
        <v>#DIV/0!</v>
      </c>
      <c r="Q117" s="35">
        <f>SUMIF([1]MUNICÍPIOS!C:C,A117,[1]MUNICÍPIOS!T:T)</f>
        <v>0</v>
      </c>
      <c r="R117" s="36" t="e">
        <f>SUMIF([1]MUNICÍPIOS!C:C,A117,[1]MUNICÍPIOS!U:U)</f>
        <v>#DIV/0!</v>
      </c>
      <c r="S117" s="35">
        <f>SUMIF([1]MUNICÍPIOS!C:C,A117,[1]MUNICÍPIOS!V:V)</f>
        <v>15</v>
      </c>
      <c r="T117" s="35">
        <f>SUMIF([1]MUNICÍPIOS!C:C,A117,[1]MUNICÍPIOS!W:W)</f>
        <v>14</v>
      </c>
      <c r="U117" s="36">
        <f>SUMIF([1]MUNICÍPIOS!C:C,A117,[1]MUNICÍPIOS!X:X)</f>
        <v>93.333333333333329</v>
      </c>
      <c r="V117" s="35">
        <f>SUMIF([1]MUNICÍPIOS!C:C,A117,[1]MUNICÍPIOS!Y:Y)</f>
        <v>0</v>
      </c>
      <c r="W117" s="36">
        <f>SUMIF([1]MUNICÍPIOS!C:C,A117,[1]MUNICÍPIOS!Z:Z)</f>
        <v>0</v>
      </c>
      <c r="X117" s="37">
        <f>SUMIF([1]MUNICÍPIOS!C:C,A117,[1]MUNICÍPIOS!AA:AA)</f>
        <v>57</v>
      </c>
      <c r="Y117" s="37">
        <f>SUMIF([1]MUNICÍPIOS!C:C,A117,[1]MUNICÍPIOS!AB:AB)</f>
        <v>0</v>
      </c>
      <c r="Z117" s="36">
        <f>SUMIF([1]MUNICÍPIOS!C:C,A117,[1]MUNICÍPIOS!AC:AC)</f>
        <v>0</v>
      </c>
      <c r="AA117" s="37">
        <f>SUMIF([1]MUNICÍPIOS!C:C,A117,[1]MUNICÍPIOS!AD:AD)</f>
        <v>0</v>
      </c>
      <c r="AB117" s="36">
        <f>SUMIF([1]MUNICÍPIOS!C:C,A117,[1]MUNICÍPIOS!AE:AE)</f>
        <v>0</v>
      </c>
      <c r="AC117" s="35">
        <f>SUMIF([1]MUNICÍPIOS!C:C,A117,[1]MUNICÍPIOS!AF:AF)</f>
        <v>182</v>
      </c>
      <c r="AD117" s="35">
        <f>SUMIF([1]MUNICÍPIOS!C:C,A117,[1]MUNICÍPIOS!AG:AG)</f>
        <v>131</v>
      </c>
      <c r="AE117" s="36">
        <f>SUMIF([1]MUNICÍPIOS!C:C,A117,[1]MUNICÍPIOS!AH:AH)</f>
        <v>71.978021978021971</v>
      </c>
      <c r="AF117" s="35">
        <f>SUMIF([1]MUNICÍPIOS!C:C,A117,[1]MUNICÍPIOS!AI:AI)</f>
        <v>24</v>
      </c>
      <c r="AG117" s="34">
        <f>SUMIF([1]MUNICÍPIOS!C:C,A117,[1]MUNICÍPIOS!AJ:AJ)</f>
        <v>13.186813186813188</v>
      </c>
    </row>
    <row r="118" spans="1:47" ht="12.75" x14ac:dyDescent="0.2">
      <c r="A118" s="38" t="s">
        <v>226</v>
      </c>
      <c r="B118" s="35">
        <f>SUMIF([1]MUNICÍPIOS!C:C,A118,[1]MUNICÍPIOS!E:E)</f>
        <v>122</v>
      </c>
      <c r="C118" s="35">
        <f>SUMIF([1]MUNICÍPIOS!C:C,A118,[1]MUNICÍPIOS!F:F)</f>
        <v>110</v>
      </c>
      <c r="D118" s="36">
        <f>SUMIF([1]MUNICÍPIOS!C:C,A118,[1]MUNICÍPIOS!G:G)</f>
        <v>90.163934426229503</v>
      </c>
      <c r="E118" s="35">
        <f>SUMIF([1]MUNICÍPIOS!C:C,A118,[1]MUNICÍPIOS!H:H)</f>
        <v>35</v>
      </c>
      <c r="F118" s="36">
        <f>SUMIF([1]MUNICÍPIOS!C:C,A118,[1]MUNICÍPIOS!I:I)</f>
        <v>28.688524590163933</v>
      </c>
      <c r="G118" s="35">
        <f>SUMIF([1]MUNICÍPIOS!C:C,A118,[1]MUNICÍPIOS!J:J)</f>
        <v>0</v>
      </c>
      <c r="H118" s="35">
        <f>SUMIF([1]MUNICÍPIOS!C:C,A118,[1]MUNICÍPIOS!K:K)</f>
        <v>0</v>
      </c>
      <c r="I118" s="36" t="e">
        <f>SUMIF([1]MUNICÍPIOS!C:C,A118,[1]MUNICÍPIOS!L:L)</f>
        <v>#DIV/0!</v>
      </c>
      <c r="J118" s="35">
        <f>SUMIF([1]MUNICÍPIOS!C:C,A118,[1]MUNICÍPIOS!M:M)</f>
        <v>0</v>
      </c>
      <c r="K118" s="36" t="e">
        <f>SUMIF([1]MUNICÍPIOS!C:C,A118,[1]MUNICÍPIOS!N:N)</f>
        <v>#DIV/0!</v>
      </c>
      <c r="L118" s="35">
        <f>SUMIF([1]MUNICÍPIOS!C:C,A118,[1]MUNICÍPIOS!O:O)</f>
        <v>0</v>
      </c>
      <c r="M118" s="35">
        <f>SUMIF([1]MUNICÍPIOS!C:C,A118,[1]MUNICÍPIOS!P:P)</f>
        <v>0</v>
      </c>
      <c r="N118" s="35">
        <f>SUMIF([1]MUNICÍPIOS!C:C,A118,[1]MUNICÍPIOS!Q:Q)</f>
        <v>0</v>
      </c>
      <c r="O118" s="35">
        <f>SUMIF([1]MUNICÍPIOS!C:C,A118,[1]MUNICÍPIOS!R:R)</f>
        <v>0</v>
      </c>
      <c r="P118" s="36" t="e">
        <f>SUMIF([1]MUNICÍPIOS!C:C,A118,[1]MUNICÍPIOS!S:S)</f>
        <v>#DIV/0!</v>
      </c>
      <c r="Q118" s="35">
        <f>SUMIF([1]MUNICÍPIOS!C:C,A118,[1]MUNICÍPIOS!T:T)</f>
        <v>0</v>
      </c>
      <c r="R118" s="36" t="e">
        <f>SUMIF([1]MUNICÍPIOS!C:C,A118,[1]MUNICÍPIOS!U:U)</f>
        <v>#DIV/0!</v>
      </c>
      <c r="S118" s="35">
        <f>SUMIF([1]MUNICÍPIOS!C:C,A118,[1]MUNICÍPIOS!V:V)</f>
        <v>110</v>
      </c>
      <c r="T118" s="35">
        <f>SUMIF([1]MUNICÍPIOS!C:C,A118,[1]MUNICÍPIOS!W:W)</f>
        <v>26</v>
      </c>
      <c r="U118" s="36">
        <f>SUMIF([1]MUNICÍPIOS!C:C,A118,[1]MUNICÍPIOS!X:X)</f>
        <v>23.636363636363637</v>
      </c>
      <c r="V118" s="35">
        <f>SUMIF([1]MUNICÍPIOS!C:C,A118,[1]MUNICÍPIOS!Y:Y)</f>
        <v>0</v>
      </c>
      <c r="W118" s="36">
        <f>SUMIF([1]MUNICÍPIOS!C:C,A118,[1]MUNICÍPIOS!Z:Z)</f>
        <v>0</v>
      </c>
      <c r="X118" s="37">
        <f>SUMIF([1]MUNICÍPIOS!C:C,A118,[1]MUNICÍPIOS!AA:AA)</f>
        <v>169</v>
      </c>
      <c r="Y118" s="37">
        <f>SUMIF([1]MUNICÍPIOS!C:C,A118,[1]MUNICÍPIOS!AB:AB)</f>
        <v>0</v>
      </c>
      <c r="Z118" s="36">
        <f>SUMIF([1]MUNICÍPIOS!C:C,A118,[1]MUNICÍPIOS!AC:AC)</f>
        <v>0</v>
      </c>
      <c r="AA118" s="37">
        <f>SUMIF([1]MUNICÍPIOS!C:C,A118,[1]MUNICÍPIOS!AD:AD)</f>
        <v>0</v>
      </c>
      <c r="AB118" s="36">
        <f>SUMIF([1]MUNICÍPIOS!C:C,A118,[1]MUNICÍPIOS!AE:AE)</f>
        <v>0</v>
      </c>
      <c r="AC118" s="35">
        <f>SUMIF([1]MUNICÍPIOS!C:C,A118,[1]MUNICÍPIOS!AF:AF)</f>
        <v>232</v>
      </c>
      <c r="AD118" s="35">
        <f>SUMIF([1]MUNICÍPIOS!C:C,A118,[1]MUNICÍPIOS!AG:AG)</f>
        <v>136</v>
      </c>
      <c r="AE118" s="36">
        <f>SUMIF([1]MUNICÍPIOS!C:C,A118,[1]MUNICÍPIOS!AH:AH)</f>
        <v>58.620689655172406</v>
      </c>
      <c r="AF118" s="35">
        <f>SUMIF([1]MUNICÍPIOS!C:C,A118,[1]MUNICÍPIOS!AI:AI)</f>
        <v>35</v>
      </c>
      <c r="AG118" s="34">
        <f>SUMIF([1]MUNICÍPIOS!C:C,A118,[1]MUNICÍPIOS!AJ:AJ)</f>
        <v>15.086206896551724</v>
      </c>
    </row>
    <row r="119" spans="1:47" ht="12.75" x14ac:dyDescent="0.2">
      <c r="A119" s="38" t="s">
        <v>225</v>
      </c>
      <c r="B119" s="35">
        <f>SUMIF([1]MUNICÍPIOS!C:C,A119,[1]MUNICÍPIOS!E:E)</f>
        <v>76</v>
      </c>
      <c r="C119" s="35">
        <f>SUMIF([1]MUNICÍPIOS!C:C,A119,[1]MUNICÍPIOS!F:F)</f>
        <v>51</v>
      </c>
      <c r="D119" s="36">
        <f>SUMIF([1]MUNICÍPIOS!C:C,A119,[1]MUNICÍPIOS!G:G)</f>
        <v>67.10526315789474</v>
      </c>
      <c r="E119" s="35">
        <f>SUMIF([1]MUNICÍPIOS!C:C,A119,[1]MUNICÍPIOS!H:H)</f>
        <v>25</v>
      </c>
      <c r="F119" s="36">
        <f>SUMIF([1]MUNICÍPIOS!C:C,A119,[1]MUNICÍPIOS!I:I)</f>
        <v>32.894736842105267</v>
      </c>
      <c r="G119" s="35">
        <f>SUMIF([1]MUNICÍPIOS!C:C,A119,[1]MUNICÍPIOS!J:J)</f>
        <v>0</v>
      </c>
      <c r="H119" s="35">
        <f>SUMIF([1]MUNICÍPIOS!C:C,A119,[1]MUNICÍPIOS!K:K)</f>
        <v>0</v>
      </c>
      <c r="I119" s="36" t="e">
        <f>SUMIF([1]MUNICÍPIOS!C:C,A119,[1]MUNICÍPIOS!L:L)</f>
        <v>#DIV/0!</v>
      </c>
      <c r="J119" s="35">
        <f>SUMIF([1]MUNICÍPIOS!C:C,A119,[1]MUNICÍPIOS!M:M)</f>
        <v>0</v>
      </c>
      <c r="K119" s="36" t="e">
        <f>SUMIF([1]MUNICÍPIOS!C:C,A119,[1]MUNICÍPIOS!N:N)</f>
        <v>#DIV/0!</v>
      </c>
      <c r="L119" s="35">
        <f>SUMIF([1]MUNICÍPIOS!C:C,A119,[1]MUNICÍPIOS!O:O)</f>
        <v>0</v>
      </c>
      <c r="M119" s="35">
        <f>SUMIF([1]MUNICÍPIOS!C:C,A119,[1]MUNICÍPIOS!P:P)</f>
        <v>0</v>
      </c>
      <c r="N119" s="35">
        <f>SUMIF([1]MUNICÍPIOS!C:C,A119,[1]MUNICÍPIOS!Q:Q)</f>
        <v>0</v>
      </c>
      <c r="O119" s="35">
        <f>SUMIF([1]MUNICÍPIOS!C:C,A119,[1]MUNICÍPIOS!R:R)</f>
        <v>0</v>
      </c>
      <c r="P119" s="36" t="e">
        <f>SUMIF([1]MUNICÍPIOS!C:C,A119,[1]MUNICÍPIOS!S:S)</f>
        <v>#DIV/0!</v>
      </c>
      <c r="Q119" s="35">
        <f>SUMIF([1]MUNICÍPIOS!C:C,A119,[1]MUNICÍPIOS!T:T)</f>
        <v>0</v>
      </c>
      <c r="R119" s="36" t="e">
        <f>SUMIF([1]MUNICÍPIOS!C:C,A119,[1]MUNICÍPIOS!U:U)</f>
        <v>#DIV/0!</v>
      </c>
      <c r="S119" s="35">
        <f>SUMIF([1]MUNICÍPIOS!C:C,A119,[1]MUNICÍPIOS!V:V)</f>
        <v>23</v>
      </c>
      <c r="T119" s="35">
        <f>SUMIF([1]MUNICÍPIOS!C:C,A119,[1]MUNICÍPIOS!W:W)</f>
        <v>14</v>
      </c>
      <c r="U119" s="36">
        <f>SUMIF([1]MUNICÍPIOS!C:C,A119,[1]MUNICÍPIOS!X:X)</f>
        <v>60.869565217391312</v>
      </c>
      <c r="V119" s="35">
        <f>SUMIF([1]MUNICÍPIOS!C:C,A119,[1]MUNICÍPIOS!Y:Y)</f>
        <v>0</v>
      </c>
      <c r="W119" s="36">
        <f>SUMIF([1]MUNICÍPIOS!C:C,A119,[1]MUNICÍPIOS!Z:Z)</f>
        <v>0</v>
      </c>
      <c r="X119" s="37">
        <f>SUMIF([1]MUNICÍPIOS!C:C,A119,[1]MUNICÍPIOS!AA:AA)</f>
        <v>28</v>
      </c>
      <c r="Y119" s="37">
        <f>SUMIF([1]MUNICÍPIOS!C:C,A119,[1]MUNICÍPIOS!AB:AB)</f>
        <v>2</v>
      </c>
      <c r="Z119" s="36">
        <f>SUMIF([1]MUNICÍPIOS!C:C,A119,[1]MUNICÍPIOS!AC:AC)</f>
        <v>7.1428571428571423</v>
      </c>
      <c r="AA119" s="37">
        <f>SUMIF([1]MUNICÍPIOS!C:C,A119,[1]MUNICÍPIOS!AD:AD)</f>
        <v>0</v>
      </c>
      <c r="AB119" s="36">
        <f>SUMIF([1]MUNICÍPIOS!C:C,A119,[1]MUNICÍPIOS!AE:AE)</f>
        <v>0</v>
      </c>
      <c r="AC119" s="35">
        <f>SUMIF([1]MUNICÍPIOS!C:C,A119,[1]MUNICÍPIOS!AF:AF)</f>
        <v>99</v>
      </c>
      <c r="AD119" s="35">
        <f>SUMIF([1]MUNICÍPIOS!C:C,A119,[1]MUNICÍPIOS!AG:AG)</f>
        <v>65</v>
      </c>
      <c r="AE119" s="36">
        <f>SUMIF([1]MUNICÍPIOS!C:C,A119,[1]MUNICÍPIOS!AH:AH)</f>
        <v>65.656565656565661</v>
      </c>
      <c r="AF119" s="35">
        <f>SUMIF([1]MUNICÍPIOS!C:C,A119,[1]MUNICÍPIOS!AI:AI)</f>
        <v>25</v>
      </c>
      <c r="AG119" s="34">
        <f>SUMIF([1]MUNICÍPIOS!C:C,A119,[1]MUNICÍPIOS!AJ:AJ)</f>
        <v>25.252525252525253</v>
      </c>
    </row>
    <row r="120" spans="1:47" ht="12.75" x14ac:dyDescent="0.2">
      <c r="A120" s="38" t="s">
        <v>224</v>
      </c>
      <c r="B120" s="35">
        <f>SUMIF([1]MUNICÍPIOS!C:C,A120,[1]MUNICÍPIOS!E:E)</f>
        <v>297</v>
      </c>
      <c r="C120" s="35">
        <f>SUMIF([1]MUNICÍPIOS!C:C,A120,[1]MUNICÍPIOS!F:F)</f>
        <v>199</v>
      </c>
      <c r="D120" s="36">
        <f>SUMIF([1]MUNICÍPIOS!C:C,A120,[1]MUNICÍPIOS!G:G)</f>
        <v>67.003367003367003</v>
      </c>
      <c r="E120" s="35">
        <f>SUMIF([1]MUNICÍPIOS!C:C,A120,[1]MUNICÍPIOS!H:H)</f>
        <v>87</v>
      </c>
      <c r="F120" s="36">
        <f>SUMIF([1]MUNICÍPIOS!C:C,A120,[1]MUNICÍPIOS!I:I)</f>
        <v>29.292929292929294</v>
      </c>
      <c r="G120" s="35">
        <f>SUMIF([1]MUNICÍPIOS!C:C,A120,[1]MUNICÍPIOS!J:J)</f>
        <v>24</v>
      </c>
      <c r="H120" s="35">
        <f>SUMIF([1]MUNICÍPIOS!C:C,A120,[1]MUNICÍPIOS!K:K)</f>
        <v>15</v>
      </c>
      <c r="I120" s="36">
        <f>SUMIF([1]MUNICÍPIOS!C:C,A120,[1]MUNICÍPIOS!L:L)</f>
        <v>62.5</v>
      </c>
      <c r="J120" s="35">
        <f>SUMIF([1]MUNICÍPIOS!C:C,A120,[1]MUNICÍPIOS!M:M)</f>
        <v>13</v>
      </c>
      <c r="K120" s="36">
        <f>SUMIF([1]MUNICÍPIOS!C:C,A120,[1]MUNICÍPIOS!N:N)</f>
        <v>54.166666666666664</v>
      </c>
      <c r="L120" s="35">
        <f>SUMIF([1]MUNICÍPIOS!C:C,A120,[1]MUNICÍPIOS!O:O)</f>
        <v>0</v>
      </c>
      <c r="M120" s="35">
        <f>SUMIF([1]MUNICÍPIOS!C:C,A120,[1]MUNICÍPIOS!P:P)</f>
        <v>0</v>
      </c>
      <c r="N120" s="35">
        <f>SUMIF([1]MUNICÍPIOS!C:C,A120,[1]MUNICÍPIOS!Q:Q)</f>
        <v>0</v>
      </c>
      <c r="O120" s="35">
        <f>SUMIF([1]MUNICÍPIOS!C:C,A120,[1]MUNICÍPIOS!R:R)</f>
        <v>0</v>
      </c>
      <c r="P120" s="36" t="e">
        <f>SUMIF([1]MUNICÍPIOS!C:C,A120,[1]MUNICÍPIOS!S:S)</f>
        <v>#DIV/0!</v>
      </c>
      <c r="Q120" s="35">
        <f>SUMIF([1]MUNICÍPIOS!C:C,A120,[1]MUNICÍPIOS!T:T)</f>
        <v>0</v>
      </c>
      <c r="R120" s="36" t="e">
        <f>SUMIF([1]MUNICÍPIOS!C:C,A120,[1]MUNICÍPIOS!U:U)</f>
        <v>#DIV/0!</v>
      </c>
      <c r="S120" s="35">
        <f>SUMIF([1]MUNICÍPIOS!C:C,A120,[1]MUNICÍPIOS!V:V)</f>
        <v>45</v>
      </c>
      <c r="T120" s="35">
        <f>SUMIF([1]MUNICÍPIOS!C:C,A120,[1]MUNICÍPIOS!W:W)</f>
        <v>35</v>
      </c>
      <c r="U120" s="36">
        <f>SUMIF([1]MUNICÍPIOS!C:C,A120,[1]MUNICÍPIOS!X:X)</f>
        <v>77.777777777777786</v>
      </c>
      <c r="V120" s="35">
        <f>SUMIF([1]MUNICÍPIOS!C:C,A120,[1]MUNICÍPIOS!Y:Y)</f>
        <v>0</v>
      </c>
      <c r="W120" s="36">
        <f>SUMIF([1]MUNICÍPIOS!C:C,A120,[1]MUNICÍPIOS!Z:Z)</f>
        <v>0</v>
      </c>
      <c r="X120" s="37">
        <f>SUMIF([1]MUNICÍPIOS!C:C,A120,[1]MUNICÍPIOS!AA:AA)</f>
        <v>92</v>
      </c>
      <c r="Y120" s="37">
        <f>SUMIF([1]MUNICÍPIOS!C:C,A120,[1]MUNICÍPIOS!AB:AB)</f>
        <v>0</v>
      </c>
      <c r="Z120" s="36">
        <f>SUMIF([1]MUNICÍPIOS!C:C,A120,[1]MUNICÍPIOS!AC:AC)</f>
        <v>0</v>
      </c>
      <c r="AA120" s="37">
        <f>SUMIF([1]MUNICÍPIOS!C:C,A120,[1]MUNICÍPIOS!AD:AD)</f>
        <v>0</v>
      </c>
      <c r="AB120" s="36">
        <f>SUMIF([1]MUNICÍPIOS!C:C,A120,[1]MUNICÍPIOS!AE:AE)</f>
        <v>0</v>
      </c>
      <c r="AC120" s="35">
        <f>SUMIF([1]MUNICÍPIOS!C:C,A120,[1]MUNICÍPIOS!AF:AF)</f>
        <v>366</v>
      </c>
      <c r="AD120" s="35">
        <f>SUMIF([1]MUNICÍPIOS!C:C,A120,[1]MUNICÍPIOS!AG:AG)</f>
        <v>249</v>
      </c>
      <c r="AE120" s="36">
        <f>SUMIF([1]MUNICÍPIOS!C:C,A120,[1]MUNICÍPIOS!AH:AH)</f>
        <v>68.032786885245898</v>
      </c>
      <c r="AF120" s="35">
        <f>SUMIF([1]MUNICÍPIOS!C:C,A120,[1]MUNICÍPIOS!AI:AI)</f>
        <v>100</v>
      </c>
      <c r="AG120" s="34">
        <f>SUMIF([1]MUNICÍPIOS!C:C,A120,[1]MUNICÍPIOS!AJ:AJ)</f>
        <v>27.322404371584703</v>
      </c>
    </row>
    <row r="121" spans="1:47" ht="12.75" x14ac:dyDescent="0.2">
      <c r="A121" s="38" t="s">
        <v>223</v>
      </c>
      <c r="B121" s="35">
        <f>SUMIF([1]MUNICÍPIOS!C:C,A121,[1]MUNICÍPIOS!E:E)</f>
        <v>1926</v>
      </c>
      <c r="C121" s="35">
        <f>SUMIF([1]MUNICÍPIOS!C:C,A121,[1]MUNICÍPIOS!F:F)</f>
        <v>1296</v>
      </c>
      <c r="D121" s="36">
        <f>SUMIF([1]MUNICÍPIOS!C:C,A121,[1]MUNICÍPIOS!G:G)</f>
        <v>67.289719626168221</v>
      </c>
      <c r="E121" s="35">
        <f>SUMIF([1]MUNICÍPIOS!C:C,A121,[1]MUNICÍPIOS!H:H)</f>
        <v>355</v>
      </c>
      <c r="F121" s="36">
        <f>SUMIF([1]MUNICÍPIOS!C:C,A121,[1]MUNICÍPIOS!I:I)</f>
        <v>18.431983385254412</v>
      </c>
      <c r="G121" s="35">
        <f>SUMIF([1]MUNICÍPIOS!C:C,A121,[1]MUNICÍPIOS!J:J)</f>
        <v>127</v>
      </c>
      <c r="H121" s="35">
        <f>SUMIF([1]MUNICÍPIOS!C:C,A121,[1]MUNICÍPIOS!K:K)</f>
        <v>128</v>
      </c>
      <c r="I121" s="36">
        <f>SUMIF([1]MUNICÍPIOS!C:C,A121,[1]MUNICÍPIOS!L:L)</f>
        <v>100.78740157480314</v>
      </c>
      <c r="J121" s="35">
        <f>SUMIF([1]MUNICÍPIOS!C:C,A121,[1]MUNICÍPIOS!M:M)</f>
        <v>100</v>
      </c>
      <c r="K121" s="36">
        <f>SUMIF([1]MUNICÍPIOS!C:C,A121,[1]MUNICÍPIOS!N:N)</f>
        <v>78.740157480314963</v>
      </c>
      <c r="L121" s="35">
        <f>SUMIF([1]MUNICÍPIOS!C:C,A121,[1]MUNICÍPIOS!O:O)</f>
        <v>0</v>
      </c>
      <c r="M121" s="35">
        <f>SUMIF([1]MUNICÍPIOS!C:C,A121,[1]MUNICÍPIOS!P:P)</f>
        <v>0</v>
      </c>
      <c r="N121" s="35">
        <f>SUMIF([1]MUNICÍPIOS!C:C,A121,[1]MUNICÍPIOS!Q:Q)</f>
        <v>155</v>
      </c>
      <c r="O121" s="35">
        <f>SUMIF([1]MUNICÍPIOS!C:C,A121,[1]MUNICÍPIOS!R:R)</f>
        <v>153</v>
      </c>
      <c r="P121" s="36">
        <f>SUMIF([1]MUNICÍPIOS!C:C,A121,[1]MUNICÍPIOS!S:S)</f>
        <v>98.709677419354833</v>
      </c>
      <c r="Q121" s="35">
        <f>SUMIF([1]MUNICÍPIOS!C:C,A121,[1]MUNICÍPIOS!T:T)</f>
        <v>74</v>
      </c>
      <c r="R121" s="36">
        <f>SUMIF([1]MUNICÍPIOS!C:C,A121,[1]MUNICÍPIOS!U:U)</f>
        <v>47.741935483870968</v>
      </c>
      <c r="S121" s="35">
        <f>SUMIF([1]MUNICÍPIOS!C:C,A121,[1]MUNICÍPIOS!V:V)</f>
        <v>153</v>
      </c>
      <c r="T121" s="35">
        <f>SUMIF([1]MUNICÍPIOS!C:C,A121,[1]MUNICÍPIOS!W:W)</f>
        <v>122</v>
      </c>
      <c r="U121" s="36">
        <f>SUMIF([1]MUNICÍPIOS!C:C,A121,[1]MUNICÍPIOS!X:X)</f>
        <v>79.738562091503269</v>
      </c>
      <c r="V121" s="35">
        <f>SUMIF([1]MUNICÍPIOS!C:C,A121,[1]MUNICÍPIOS!Y:Y)</f>
        <v>0</v>
      </c>
      <c r="W121" s="36">
        <f>SUMIF([1]MUNICÍPIOS!C:C,A121,[1]MUNICÍPIOS!Z:Z)</f>
        <v>0</v>
      </c>
      <c r="X121" s="37">
        <f>SUMIF([1]MUNICÍPIOS!C:C,A121,[1]MUNICÍPIOS!AA:AA)</f>
        <v>332</v>
      </c>
      <c r="Y121" s="37">
        <f>SUMIF([1]MUNICÍPIOS!C:C,A121,[1]MUNICÍPIOS!AB:AB)</f>
        <v>0</v>
      </c>
      <c r="Z121" s="36">
        <f>SUMIF([1]MUNICÍPIOS!C:C,A121,[1]MUNICÍPIOS!AC:AC)</f>
        <v>0</v>
      </c>
      <c r="AA121" s="37">
        <f>SUMIF([1]MUNICÍPIOS!C:C,A121,[1]MUNICÍPIOS!AD:AD)</f>
        <v>0</v>
      </c>
      <c r="AB121" s="36">
        <f>SUMIF([1]MUNICÍPIOS!C:C,A121,[1]MUNICÍPIOS!AE:AE)</f>
        <v>0</v>
      </c>
      <c r="AC121" s="35">
        <f>SUMIF([1]MUNICÍPIOS!C:C,A121,[1]MUNICÍPIOS!AF:AF)</f>
        <v>2361</v>
      </c>
      <c r="AD121" s="35">
        <f>SUMIF([1]MUNICÍPIOS!C:C,A121,[1]MUNICÍPIOS!AG:AG)</f>
        <v>1699</v>
      </c>
      <c r="AE121" s="36">
        <f>SUMIF([1]MUNICÍPIOS!C:C,A121,[1]MUNICÍPIOS!AH:AH)</f>
        <v>71.961033460398141</v>
      </c>
      <c r="AF121" s="35">
        <f>SUMIF([1]MUNICÍPIOS!C:C,A121,[1]MUNICÍPIOS!AI:AI)</f>
        <v>529</v>
      </c>
      <c r="AG121" s="34">
        <f>SUMIF([1]MUNICÍPIOS!C:C,A121,[1]MUNICÍPIOS!AJ:AJ)</f>
        <v>22.405760271071578</v>
      </c>
    </row>
    <row r="122" spans="1:47" ht="12.75" x14ac:dyDescent="0.2">
      <c r="A122" s="38" t="s">
        <v>222</v>
      </c>
      <c r="B122" s="35">
        <f>SUMIF([1]MUNICÍPIOS!C:C,A122,[1]MUNICÍPIOS!E:E)</f>
        <v>142</v>
      </c>
      <c r="C122" s="35">
        <f>SUMIF([1]MUNICÍPIOS!C:C,A122,[1]MUNICÍPIOS!F:F)</f>
        <v>110</v>
      </c>
      <c r="D122" s="36">
        <f>SUMIF([1]MUNICÍPIOS!C:C,A122,[1]MUNICÍPIOS!G:G)</f>
        <v>77.464788732394368</v>
      </c>
      <c r="E122" s="35">
        <f>SUMIF([1]MUNICÍPIOS!C:C,A122,[1]MUNICÍPIOS!H:H)</f>
        <v>15</v>
      </c>
      <c r="F122" s="36">
        <f>SUMIF([1]MUNICÍPIOS!C:C,A122,[1]MUNICÍPIOS!I:I)</f>
        <v>10.56338028169014</v>
      </c>
      <c r="G122" s="35">
        <f>SUMIF([1]MUNICÍPIOS!C:C,A122,[1]MUNICÍPIOS!J:J)</f>
        <v>0</v>
      </c>
      <c r="H122" s="35">
        <f>SUMIF([1]MUNICÍPIOS!C:C,A122,[1]MUNICÍPIOS!K:K)</f>
        <v>0</v>
      </c>
      <c r="I122" s="36" t="e">
        <f>SUMIF([1]MUNICÍPIOS!C:C,A122,[1]MUNICÍPIOS!L:L)</f>
        <v>#DIV/0!</v>
      </c>
      <c r="J122" s="35">
        <f>SUMIF([1]MUNICÍPIOS!C:C,A122,[1]MUNICÍPIOS!M:M)</f>
        <v>0</v>
      </c>
      <c r="K122" s="36" t="e">
        <f>SUMIF([1]MUNICÍPIOS!C:C,A122,[1]MUNICÍPIOS!N:N)</f>
        <v>#DIV/0!</v>
      </c>
      <c r="L122" s="35">
        <f>SUMIF([1]MUNICÍPIOS!C:C,A122,[1]MUNICÍPIOS!O:O)</f>
        <v>0</v>
      </c>
      <c r="M122" s="35">
        <f>SUMIF([1]MUNICÍPIOS!C:C,A122,[1]MUNICÍPIOS!P:P)</f>
        <v>0</v>
      </c>
      <c r="N122" s="35">
        <f>SUMIF([1]MUNICÍPIOS!C:C,A122,[1]MUNICÍPIOS!Q:Q)</f>
        <v>16</v>
      </c>
      <c r="O122" s="35">
        <f>SUMIF([1]MUNICÍPIOS!C:C,A122,[1]MUNICÍPIOS!R:R)</f>
        <v>11</v>
      </c>
      <c r="P122" s="36">
        <f>SUMIF([1]MUNICÍPIOS!C:C,A122,[1]MUNICÍPIOS!S:S)</f>
        <v>68.75</v>
      </c>
      <c r="Q122" s="35">
        <f>SUMIF([1]MUNICÍPIOS!C:C,A122,[1]MUNICÍPIOS!T:T)</f>
        <v>0</v>
      </c>
      <c r="R122" s="36">
        <f>SUMIF([1]MUNICÍPIOS!C:C,A122,[1]MUNICÍPIOS!U:U)</f>
        <v>0</v>
      </c>
      <c r="S122" s="35">
        <f>SUMIF([1]MUNICÍPIOS!C:C,A122,[1]MUNICÍPIOS!V:V)</f>
        <v>60</v>
      </c>
      <c r="T122" s="35">
        <f>SUMIF([1]MUNICÍPIOS!C:C,A122,[1]MUNICÍPIOS!W:W)</f>
        <v>31</v>
      </c>
      <c r="U122" s="36">
        <f>SUMIF([1]MUNICÍPIOS!C:C,A122,[1]MUNICÍPIOS!X:X)</f>
        <v>51.666666666666671</v>
      </c>
      <c r="V122" s="35">
        <f>SUMIF([1]MUNICÍPIOS!C:C,A122,[1]MUNICÍPIOS!Y:Y)</f>
        <v>0</v>
      </c>
      <c r="W122" s="36">
        <f>SUMIF([1]MUNICÍPIOS!C:C,A122,[1]MUNICÍPIOS!Z:Z)</f>
        <v>0</v>
      </c>
      <c r="X122" s="37">
        <f>SUMIF([1]MUNICÍPIOS!C:C,A122,[1]MUNICÍPIOS!AA:AA)</f>
        <v>100</v>
      </c>
      <c r="Y122" s="37">
        <f>SUMIF([1]MUNICÍPIOS!C:C,A122,[1]MUNICÍPIOS!AB:AB)</f>
        <v>20</v>
      </c>
      <c r="Z122" s="36">
        <f>SUMIF([1]MUNICÍPIOS!C:C,A122,[1]MUNICÍPIOS!AC:AC)</f>
        <v>20</v>
      </c>
      <c r="AA122" s="37">
        <f>SUMIF([1]MUNICÍPIOS!C:C,A122,[1]MUNICÍPIOS!AD:AD)</f>
        <v>0</v>
      </c>
      <c r="AB122" s="36">
        <f>SUMIF([1]MUNICÍPIOS!C:C,A122,[1]MUNICÍPIOS!AE:AE)</f>
        <v>0</v>
      </c>
      <c r="AC122" s="35">
        <f>SUMIF([1]MUNICÍPIOS!C:C,A122,[1]MUNICÍPIOS!AF:AF)</f>
        <v>218</v>
      </c>
      <c r="AD122" s="35">
        <f>SUMIF([1]MUNICÍPIOS!C:C,A122,[1]MUNICÍPIOS!AG:AG)</f>
        <v>152</v>
      </c>
      <c r="AE122" s="36">
        <f>SUMIF([1]MUNICÍPIOS!C:C,A122,[1]MUNICÍPIOS!AH:AH)</f>
        <v>69.724770642201833</v>
      </c>
      <c r="AF122" s="35">
        <f>SUMIF([1]MUNICÍPIOS!C:C,A122,[1]MUNICÍPIOS!AI:AI)</f>
        <v>15</v>
      </c>
      <c r="AG122" s="34">
        <f>SUMIF([1]MUNICÍPIOS!C:C,A122,[1]MUNICÍPIOS!AJ:AJ)</f>
        <v>6.8807339449541285</v>
      </c>
    </row>
    <row r="123" spans="1:47" ht="12.75" x14ac:dyDescent="0.2">
      <c r="A123" s="38" t="s">
        <v>221</v>
      </c>
      <c r="B123" s="35">
        <f>SUMIF([1]MUNICÍPIOS!C:C,A123,[1]MUNICÍPIOS!E:E)</f>
        <v>12857</v>
      </c>
      <c r="C123" s="35">
        <f>SUMIF([1]MUNICÍPIOS!C:C,A123,[1]MUNICÍPIOS!F:F)</f>
        <v>10757</v>
      </c>
      <c r="D123" s="36">
        <f>SUMIF([1]MUNICÍPIOS!C:C,A123,[1]MUNICÍPIOS!G:G)</f>
        <v>83.666485183168703</v>
      </c>
      <c r="E123" s="35">
        <f>SUMIF([1]MUNICÍPIOS!C:C,A123,[1]MUNICÍPIOS!H:H)</f>
        <v>2903</v>
      </c>
      <c r="F123" s="36">
        <f>SUMIF([1]MUNICÍPIOS!C:C,A123,[1]MUNICÍPIOS!I:I)</f>
        <v>22.579139768219648</v>
      </c>
      <c r="G123" s="35">
        <f>SUMIF([1]MUNICÍPIOS!C:C,A123,[1]MUNICÍPIOS!J:J)</f>
        <v>749</v>
      </c>
      <c r="H123" s="35">
        <f>SUMIF([1]MUNICÍPIOS!C:C,A123,[1]MUNICÍPIOS!K:K)</f>
        <v>869</v>
      </c>
      <c r="I123" s="36">
        <f>SUMIF([1]MUNICÍPIOS!C:C,A123,[1]MUNICÍPIOS!L:L)</f>
        <v>116.02136181575433</v>
      </c>
      <c r="J123" s="35">
        <f>SUMIF([1]MUNICÍPIOS!C:C,A123,[1]MUNICÍPIOS!M:M)</f>
        <v>366</v>
      </c>
      <c r="K123" s="36">
        <f>SUMIF([1]MUNICÍPIOS!C:C,A123,[1]MUNICÍPIOS!N:N)</f>
        <v>48.865153538050734</v>
      </c>
      <c r="L123" s="35">
        <f>SUMIF([1]MUNICÍPIOS!C:C,A123,[1]MUNICÍPIOS!O:O)</f>
        <v>0</v>
      </c>
      <c r="M123" s="35">
        <f>SUMIF([1]MUNICÍPIOS!C:C,A123,[1]MUNICÍPIOS!P:P)</f>
        <v>0</v>
      </c>
      <c r="N123" s="35">
        <f>SUMIF([1]MUNICÍPIOS!C:C,A123,[1]MUNICÍPIOS!Q:Q)</f>
        <v>0</v>
      </c>
      <c r="O123" s="35">
        <f>SUMIF([1]MUNICÍPIOS!C:C,A123,[1]MUNICÍPIOS!R:R)</f>
        <v>0</v>
      </c>
      <c r="P123" s="36" t="e">
        <f>SUMIF([1]MUNICÍPIOS!C:C,A123,[1]MUNICÍPIOS!S:S)</f>
        <v>#DIV/0!</v>
      </c>
      <c r="Q123" s="35">
        <f>SUMIF([1]MUNICÍPIOS!C:C,A123,[1]MUNICÍPIOS!T:T)</f>
        <v>0</v>
      </c>
      <c r="R123" s="36" t="e">
        <f>SUMIF([1]MUNICÍPIOS!C:C,A123,[1]MUNICÍPIOS!U:U)</f>
        <v>#DIV/0!</v>
      </c>
      <c r="S123" s="35">
        <f>SUMIF([1]MUNICÍPIOS!C:C,A123,[1]MUNICÍPIOS!V:V)</f>
        <v>1824</v>
      </c>
      <c r="T123" s="35">
        <f>SUMIF([1]MUNICÍPIOS!C:C,A123,[1]MUNICÍPIOS!W:W)</f>
        <v>1636</v>
      </c>
      <c r="U123" s="36">
        <f>SUMIF([1]MUNICÍPIOS!C:C,A123,[1]MUNICÍPIOS!X:X)</f>
        <v>89.692982456140342</v>
      </c>
      <c r="V123" s="35">
        <f>SUMIF([1]MUNICÍPIOS!C:C,A123,[1]MUNICÍPIOS!Y:Y)</f>
        <v>0</v>
      </c>
      <c r="W123" s="36">
        <f>SUMIF([1]MUNICÍPIOS!C:C,A123,[1]MUNICÍPIOS!Z:Z)</f>
        <v>0</v>
      </c>
      <c r="X123" s="37">
        <f>SUMIF([1]MUNICÍPIOS!C:C,A123,[1]MUNICÍPIOS!AA:AA)</f>
        <v>3291</v>
      </c>
      <c r="Y123" s="37">
        <f>SUMIF([1]MUNICÍPIOS!C:C,A123,[1]MUNICÍPIOS!AB:AB)</f>
        <v>0</v>
      </c>
      <c r="Z123" s="36">
        <f>SUMIF([1]MUNICÍPIOS!C:C,A123,[1]MUNICÍPIOS!AC:AC)</f>
        <v>0</v>
      </c>
      <c r="AA123" s="37">
        <f>SUMIF([1]MUNICÍPIOS!C:C,A123,[1]MUNICÍPIOS!AD:AD)</f>
        <v>0</v>
      </c>
      <c r="AB123" s="36">
        <f>SUMIF([1]MUNICÍPIOS!C:C,A123,[1]MUNICÍPIOS!AE:AE)</f>
        <v>0</v>
      </c>
      <c r="AC123" s="35">
        <f>SUMIF([1]MUNICÍPIOS!C:C,A123,[1]MUNICÍPIOS!AF:AF)</f>
        <v>15430</v>
      </c>
      <c r="AD123" s="35">
        <f>SUMIF([1]MUNICÍPIOS!C:C,A123,[1]MUNICÍPIOS!AG:AG)</f>
        <v>13262</v>
      </c>
      <c r="AE123" s="36">
        <f>SUMIF([1]MUNICÍPIOS!C:C,A123,[1]MUNICÍPIOS!AH:AH)</f>
        <v>85.949449125081017</v>
      </c>
      <c r="AF123" s="35">
        <f>SUMIF([1]MUNICÍPIOS!C:C,A123,[1]MUNICÍPIOS!AI:AI)</f>
        <v>3269</v>
      </c>
      <c r="AG123" s="34">
        <f>SUMIF([1]MUNICÍPIOS!C:C,A123,[1]MUNICÍPIOS!AJ:AJ)</f>
        <v>21.186001296176279</v>
      </c>
    </row>
    <row r="124" spans="1:47" ht="12.75" x14ac:dyDescent="0.2">
      <c r="A124" s="38" t="s">
        <v>220</v>
      </c>
      <c r="B124" s="35">
        <f>SUMIF([1]MUNICÍPIOS!C:C,A124,[1]MUNICÍPIOS!E:E)</f>
        <v>424</v>
      </c>
      <c r="C124" s="35">
        <f>SUMIF([1]MUNICÍPIOS!C:C,A124,[1]MUNICÍPIOS!F:F)</f>
        <v>55</v>
      </c>
      <c r="D124" s="36">
        <f>SUMIF([1]MUNICÍPIOS!C:C,A124,[1]MUNICÍPIOS!G:G)</f>
        <v>12.971698113207546</v>
      </c>
      <c r="E124" s="35">
        <f>SUMIF([1]MUNICÍPIOS!C:C,A124,[1]MUNICÍPIOS!H:H)</f>
        <v>56</v>
      </c>
      <c r="F124" s="36">
        <f>SUMIF([1]MUNICÍPIOS!C:C,A124,[1]MUNICÍPIOS!I:I)</f>
        <v>13.20754716981132</v>
      </c>
      <c r="G124" s="35">
        <f>SUMIF([1]MUNICÍPIOS!C:C,A124,[1]MUNICÍPIOS!J:J)</f>
        <v>0</v>
      </c>
      <c r="H124" s="35">
        <f>SUMIF([1]MUNICÍPIOS!C:C,A124,[1]MUNICÍPIOS!K:K)</f>
        <v>0</v>
      </c>
      <c r="I124" s="36" t="e">
        <f>SUMIF([1]MUNICÍPIOS!C:C,A124,[1]MUNICÍPIOS!L:L)</f>
        <v>#DIV/0!</v>
      </c>
      <c r="J124" s="35">
        <f>SUMIF([1]MUNICÍPIOS!C:C,A124,[1]MUNICÍPIOS!M:M)</f>
        <v>0</v>
      </c>
      <c r="K124" s="36" t="e">
        <f>SUMIF([1]MUNICÍPIOS!C:C,A124,[1]MUNICÍPIOS!N:N)</f>
        <v>#DIV/0!</v>
      </c>
      <c r="L124" s="35">
        <f>SUMIF([1]MUNICÍPIOS!C:C,A124,[1]MUNICÍPIOS!O:O)</f>
        <v>0</v>
      </c>
      <c r="M124" s="35">
        <f>SUMIF([1]MUNICÍPIOS!C:C,A124,[1]MUNICÍPIOS!P:P)</f>
        <v>0</v>
      </c>
      <c r="N124" s="35">
        <f>SUMIF([1]MUNICÍPIOS!C:C,A124,[1]MUNICÍPIOS!Q:Q)</f>
        <v>0</v>
      </c>
      <c r="O124" s="35">
        <f>SUMIF([1]MUNICÍPIOS!C:C,A124,[1]MUNICÍPIOS!R:R)</f>
        <v>0</v>
      </c>
      <c r="P124" s="36" t="e">
        <f>SUMIF([1]MUNICÍPIOS!C:C,A124,[1]MUNICÍPIOS!S:S)</f>
        <v>#DIV/0!</v>
      </c>
      <c r="Q124" s="35">
        <f>SUMIF([1]MUNICÍPIOS!C:C,A124,[1]MUNICÍPIOS!T:T)</f>
        <v>0</v>
      </c>
      <c r="R124" s="36" t="e">
        <f>SUMIF([1]MUNICÍPIOS!C:C,A124,[1]MUNICÍPIOS!U:U)</f>
        <v>#DIV/0!</v>
      </c>
      <c r="S124" s="35">
        <f>SUMIF([1]MUNICÍPIOS!C:C,A124,[1]MUNICÍPIOS!V:V)</f>
        <v>210</v>
      </c>
      <c r="T124" s="35">
        <f>SUMIF([1]MUNICÍPIOS!C:C,A124,[1]MUNICÍPIOS!W:W)</f>
        <v>57</v>
      </c>
      <c r="U124" s="36">
        <f>SUMIF([1]MUNICÍPIOS!C:C,A124,[1]MUNICÍPIOS!X:X)</f>
        <v>27.142857142857142</v>
      </c>
      <c r="V124" s="35">
        <f>SUMIF([1]MUNICÍPIOS!C:C,A124,[1]MUNICÍPIOS!Y:Y)</f>
        <v>0</v>
      </c>
      <c r="W124" s="36">
        <f>SUMIF([1]MUNICÍPIOS!C:C,A124,[1]MUNICÍPIOS!Z:Z)</f>
        <v>0</v>
      </c>
      <c r="X124" s="37">
        <f>SUMIF([1]MUNICÍPIOS!C:C,A124,[1]MUNICÍPIOS!AA:AA)</f>
        <v>256</v>
      </c>
      <c r="Y124" s="37">
        <f>SUMIF([1]MUNICÍPIOS!C:C,A124,[1]MUNICÍPIOS!AB:AB)</f>
        <v>3</v>
      </c>
      <c r="Z124" s="36">
        <f>SUMIF([1]MUNICÍPIOS!C:C,A124,[1]MUNICÍPIOS!AC:AC)</f>
        <v>1.171875</v>
      </c>
      <c r="AA124" s="37">
        <f>SUMIF([1]MUNICÍPIOS!C:C,A124,[1]MUNICÍPIOS!AD:AD)</f>
        <v>0</v>
      </c>
      <c r="AB124" s="36">
        <f>SUMIF([1]MUNICÍPIOS!C:C,A124,[1]MUNICÍPIOS!AE:AE)</f>
        <v>0</v>
      </c>
      <c r="AC124" s="35">
        <f>SUMIF([1]MUNICÍPIOS!C:C,A124,[1]MUNICÍPIOS!AF:AF)</f>
        <v>634</v>
      </c>
      <c r="AD124" s="35">
        <f>SUMIF([1]MUNICÍPIOS!C:C,A124,[1]MUNICÍPIOS!AG:AG)</f>
        <v>112</v>
      </c>
      <c r="AE124" s="36">
        <f>SUMIF([1]MUNICÍPIOS!C:C,A124,[1]MUNICÍPIOS!AH:AH)</f>
        <v>17.665615141955836</v>
      </c>
      <c r="AF124" s="35">
        <f>SUMIF([1]MUNICÍPIOS!C:C,A124,[1]MUNICÍPIOS!AI:AI)</f>
        <v>56</v>
      </c>
      <c r="AG124" s="34">
        <f>SUMIF([1]MUNICÍPIOS!C:C,A124,[1]MUNICÍPIOS!AJ:AJ)</f>
        <v>8.8328075709779181</v>
      </c>
    </row>
    <row r="125" spans="1:47" ht="12.75" x14ac:dyDescent="0.2">
      <c r="A125" s="38" t="s">
        <v>219</v>
      </c>
      <c r="B125" s="35">
        <f>SUMIF([1]MUNICÍPIOS!C:C,A125,[1]MUNICÍPIOS!E:E)</f>
        <v>344</v>
      </c>
      <c r="C125" s="35">
        <f>SUMIF([1]MUNICÍPIOS!C:C,A125,[1]MUNICÍPIOS!F:F)</f>
        <v>147</v>
      </c>
      <c r="D125" s="36">
        <f>SUMIF([1]MUNICÍPIOS!C:C,A125,[1]MUNICÍPIOS!G:G)</f>
        <v>42.732558139534881</v>
      </c>
      <c r="E125" s="35">
        <f>SUMIF([1]MUNICÍPIOS!C:C,A125,[1]MUNICÍPIOS!H:H)</f>
        <v>78</v>
      </c>
      <c r="F125" s="36">
        <f>SUMIF([1]MUNICÍPIOS!C:C,A125,[1]MUNICÍPIOS!I:I)</f>
        <v>22.674418604651162</v>
      </c>
      <c r="G125" s="35">
        <f>SUMIF([1]MUNICÍPIOS!C:C,A125,[1]MUNICÍPIOS!J:J)</f>
        <v>0</v>
      </c>
      <c r="H125" s="35">
        <f>SUMIF([1]MUNICÍPIOS!C:C,A125,[1]MUNICÍPIOS!K:K)</f>
        <v>0</v>
      </c>
      <c r="I125" s="36" t="e">
        <f>SUMIF([1]MUNICÍPIOS!C:C,A125,[1]MUNICÍPIOS!L:L)</f>
        <v>#DIV/0!</v>
      </c>
      <c r="J125" s="35">
        <f>SUMIF([1]MUNICÍPIOS!C:C,A125,[1]MUNICÍPIOS!M:M)</f>
        <v>0</v>
      </c>
      <c r="K125" s="36" t="e">
        <f>SUMIF([1]MUNICÍPIOS!C:C,A125,[1]MUNICÍPIOS!N:N)</f>
        <v>#DIV/0!</v>
      </c>
      <c r="L125" s="35">
        <f>SUMIF([1]MUNICÍPIOS!C:C,A125,[1]MUNICÍPIOS!O:O)</f>
        <v>0</v>
      </c>
      <c r="M125" s="35">
        <f>SUMIF([1]MUNICÍPIOS!C:C,A125,[1]MUNICÍPIOS!P:P)</f>
        <v>0</v>
      </c>
      <c r="N125" s="35">
        <f>SUMIF([1]MUNICÍPIOS!C:C,A125,[1]MUNICÍPIOS!Q:Q)</f>
        <v>0</v>
      </c>
      <c r="O125" s="35">
        <f>SUMIF([1]MUNICÍPIOS!C:C,A125,[1]MUNICÍPIOS!R:R)</f>
        <v>0</v>
      </c>
      <c r="P125" s="36" t="e">
        <f>SUMIF([1]MUNICÍPIOS!C:C,A125,[1]MUNICÍPIOS!S:S)</f>
        <v>#DIV/0!</v>
      </c>
      <c r="Q125" s="35">
        <f>SUMIF([1]MUNICÍPIOS!C:C,A125,[1]MUNICÍPIOS!T:T)</f>
        <v>0</v>
      </c>
      <c r="R125" s="36" t="e">
        <f>SUMIF([1]MUNICÍPIOS!C:C,A125,[1]MUNICÍPIOS!U:U)</f>
        <v>#DIV/0!</v>
      </c>
      <c r="S125" s="35">
        <f>SUMIF([1]MUNICÍPIOS!C:C,A125,[1]MUNICÍPIOS!V:V)</f>
        <v>56</v>
      </c>
      <c r="T125" s="35">
        <f>SUMIF([1]MUNICÍPIOS!C:C,A125,[1]MUNICÍPIOS!W:W)</f>
        <v>40</v>
      </c>
      <c r="U125" s="36">
        <f>SUMIF([1]MUNICÍPIOS!C:C,A125,[1]MUNICÍPIOS!X:X)</f>
        <v>71.428571428571431</v>
      </c>
      <c r="V125" s="35">
        <f>SUMIF([1]MUNICÍPIOS!C:C,A125,[1]MUNICÍPIOS!Y:Y)</f>
        <v>0</v>
      </c>
      <c r="W125" s="36">
        <f>SUMIF([1]MUNICÍPIOS!C:C,A125,[1]MUNICÍPIOS!Z:Z)</f>
        <v>0</v>
      </c>
      <c r="X125" s="37">
        <f>SUMIF([1]MUNICÍPIOS!C:C,A125,[1]MUNICÍPIOS!AA:AA)</f>
        <v>153</v>
      </c>
      <c r="Y125" s="37">
        <f>SUMIF([1]MUNICÍPIOS!C:C,A125,[1]MUNICÍPIOS!AB:AB)</f>
        <v>0</v>
      </c>
      <c r="Z125" s="36">
        <f>SUMIF([1]MUNICÍPIOS!C:C,A125,[1]MUNICÍPIOS!AC:AC)</f>
        <v>0</v>
      </c>
      <c r="AA125" s="37">
        <f>SUMIF([1]MUNICÍPIOS!C:C,A125,[1]MUNICÍPIOS!AD:AD)</f>
        <v>0</v>
      </c>
      <c r="AB125" s="36">
        <f>SUMIF([1]MUNICÍPIOS!C:C,A125,[1]MUNICÍPIOS!AE:AE)</f>
        <v>0</v>
      </c>
      <c r="AC125" s="35">
        <f>SUMIF([1]MUNICÍPIOS!C:C,A125,[1]MUNICÍPIOS!AF:AF)</f>
        <v>400</v>
      </c>
      <c r="AD125" s="35">
        <f>SUMIF([1]MUNICÍPIOS!C:C,A125,[1]MUNICÍPIOS!AG:AG)</f>
        <v>187</v>
      </c>
      <c r="AE125" s="36">
        <f>SUMIF([1]MUNICÍPIOS!C:C,A125,[1]MUNICÍPIOS!AH:AH)</f>
        <v>46.75</v>
      </c>
      <c r="AF125" s="35">
        <f>SUMIF([1]MUNICÍPIOS!C:C,A125,[1]MUNICÍPIOS!AI:AI)</f>
        <v>78</v>
      </c>
      <c r="AG125" s="34">
        <f>SUMIF([1]MUNICÍPIOS!C:C,A125,[1]MUNICÍPIOS!AJ:AJ)</f>
        <v>19.5</v>
      </c>
    </row>
    <row r="126" spans="1:47" ht="12.75" x14ac:dyDescent="0.2">
      <c r="A126" s="38" t="s">
        <v>218</v>
      </c>
      <c r="B126" s="35">
        <f>SUMIF([1]MUNICÍPIOS!C:C,A126,[1]MUNICÍPIOS!E:E)</f>
        <v>81</v>
      </c>
      <c r="C126" s="35">
        <f>SUMIF([1]MUNICÍPIOS!C:C,A126,[1]MUNICÍPIOS!F:F)</f>
        <v>68</v>
      </c>
      <c r="D126" s="36">
        <f>SUMIF([1]MUNICÍPIOS!C:C,A126,[1]MUNICÍPIOS!G:G)</f>
        <v>83.950617283950606</v>
      </c>
      <c r="E126" s="35">
        <f>SUMIF([1]MUNICÍPIOS!C:C,A126,[1]MUNICÍPIOS!H:H)</f>
        <v>30</v>
      </c>
      <c r="F126" s="36">
        <f>SUMIF([1]MUNICÍPIOS!C:C,A126,[1]MUNICÍPIOS!I:I)</f>
        <v>37.037037037037038</v>
      </c>
      <c r="G126" s="35">
        <f>SUMIF([1]MUNICÍPIOS!C:C,A126,[1]MUNICÍPIOS!J:J)</f>
        <v>0</v>
      </c>
      <c r="H126" s="35">
        <f>SUMIF([1]MUNICÍPIOS!C:C,A126,[1]MUNICÍPIOS!K:K)</f>
        <v>0</v>
      </c>
      <c r="I126" s="36" t="e">
        <f>SUMIF([1]MUNICÍPIOS!C:C,A126,[1]MUNICÍPIOS!L:L)</f>
        <v>#DIV/0!</v>
      </c>
      <c r="J126" s="35">
        <f>SUMIF([1]MUNICÍPIOS!C:C,A126,[1]MUNICÍPIOS!M:M)</f>
        <v>0</v>
      </c>
      <c r="K126" s="36" t="e">
        <f>SUMIF([1]MUNICÍPIOS!C:C,A126,[1]MUNICÍPIOS!N:N)</f>
        <v>#DIV/0!</v>
      </c>
      <c r="L126" s="35">
        <f>SUMIF([1]MUNICÍPIOS!C:C,A126,[1]MUNICÍPIOS!O:O)</f>
        <v>0</v>
      </c>
      <c r="M126" s="35">
        <f>SUMIF([1]MUNICÍPIOS!C:C,A126,[1]MUNICÍPIOS!P:P)</f>
        <v>0</v>
      </c>
      <c r="N126" s="35">
        <f>SUMIF([1]MUNICÍPIOS!C:C,A126,[1]MUNICÍPIOS!Q:Q)</f>
        <v>0</v>
      </c>
      <c r="O126" s="35">
        <f>SUMIF([1]MUNICÍPIOS!C:C,A126,[1]MUNICÍPIOS!R:R)</f>
        <v>0</v>
      </c>
      <c r="P126" s="36" t="e">
        <f>SUMIF([1]MUNICÍPIOS!C:C,A126,[1]MUNICÍPIOS!S:S)</f>
        <v>#DIV/0!</v>
      </c>
      <c r="Q126" s="35">
        <f>SUMIF([1]MUNICÍPIOS!C:C,A126,[1]MUNICÍPIOS!T:T)</f>
        <v>0</v>
      </c>
      <c r="R126" s="36" t="e">
        <f>SUMIF([1]MUNICÍPIOS!C:C,A126,[1]MUNICÍPIOS!U:U)</f>
        <v>#DIV/0!</v>
      </c>
      <c r="S126" s="35">
        <f>SUMIF([1]MUNICÍPIOS!C:C,A126,[1]MUNICÍPIOS!V:V)</f>
        <v>10</v>
      </c>
      <c r="T126" s="35">
        <f>SUMIF([1]MUNICÍPIOS!C:C,A126,[1]MUNICÍPIOS!W:W)</f>
        <v>12</v>
      </c>
      <c r="U126" s="36">
        <f>SUMIF([1]MUNICÍPIOS!C:C,A126,[1]MUNICÍPIOS!X:X)</f>
        <v>120</v>
      </c>
      <c r="V126" s="35">
        <f>SUMIF([1]MUNICÍPIOS!C:C,A126,[1]MUNICÍPIOS!Y:Y)</f>
        <v>0</v>
      </c>
      <c r="W126" s="36">
        <f>SUMIF([1]MUNICÍPIOS!C:C,A126,[1]MUNICÍPIOS!Z:Z)</f>
        <v>0</v>
      </c>
      <c r="X126" s="37">
        <f>SUMIF([1]MUNICÍPIOS!C:C,A126,[1]MUNICÍPIOS!AA:AA)</f>
        <v>50</v>
      </c>
      <c r="Y126" s="37">
        <f>SUMIF([1]MUNICÍPIOS!C:C,A126,[1]MUNICÍPIOS!AB:AB)</f>
        <v>0</v>
      </c>
      <c r="Z126" s="36">
        <f>SUMIF([1]MUNICÍPIOS!C:C,A126,[1]MUNICÍPIOS!AC:AC)</f>
        <v>0</v>
      </c>
      <c r="AA126" s="37">
        <f>SUMIF([1]MUNICÍPIOS!C:C,A126,[1]MUNICÍPIOS!AD:AD)</f>
        <v>0</v>
      </c>
      <c r="AB126" s="36">
        <f>SUMIF([1]MUNICÍPIOS!C:C,A126,[1]MUNICÍPIOS!AE:AE)</f>
        <v>0</v>
      </c>
      <c r="AC126" s="35">
        <f>SUMIF([1]MUNICÍPIOS!C:C,A126,[1]MUNICÍPIOS!AF:AF)</f>
        <v>91</v>
      </c>
      <c r="AD126" s="35">
        <f>SUMIF([1]MUNICÍPIOS!C:C,A126,[1]MUNICÍPIOS!AG:AG)</f>
        <v>80</v>
      </c>
      <c r="AE126" s="36">
        <f>SUMIF([1]MUNICÍPIOS!C:C,A126,[1]MUNICÍPIOS!AH:AH)</f>
        <v>87.912087912087912</v>
      </c>
      <c r="AF126" s="35">
        <f>SUMIF([1]MUNICÍPIOS!C:C,A126,[1]MUNICÍPIOS!AI:AI)</f>
        <v>30</v>
      </c>
      <c r="AG126" s="34">
        <f>SUMIF([1]MUNICÍPIOS!C:C,A126,[1]MUNICÍPIOS!AJ:AJ)</f>
        <v>32.967032967032964</v>
      </c>
    </row>
    <row r="127" spans="1:47" ht="12.75" x14ac:dyDescent="0.2">
      <c r="A127" s="38" t="s">
        <v>217</v>
      </c>
      <c r="B127" s="35">
        <f>SUMIF([1]MUNICÍPIOS!C:C,A127,[1]MUNICÍPIOS!E:E)</f>
        <v>79</v>
      </c>
      <c r="C127" s="35">
        <f>SUMIF([1]MUNICÍPIOS!C:C,A127,[1]MUNICÍPIOS!F:F)</f>
        <v>37</v>
      </c>
      <c r="D127" s="36">
        <f>SUMIF([1]MUNICÍPIOS!C:C,A127,[1]MUNICÍPIOS!G:G)</f>
        <v>46.835443037974684</v>
      </c>
      <c r="E127" s="35">
        <f>SUMIF([1]MUNICÍPIOS!C:C,A127,[1]MUNICÍPIOS!H:H)</f>
        <v>16</v>
      </c>
      <c r="F127" s="36">
        <f>SUMIF([1]MUNICÍPIOS!C:C,A127,[1]MUNICÍPIOS!I:I)</f>
        <v>20.253164556962027</v>
      </c>
      <c r="G127" s="35">
        <f>SUMIF([1]MUNICÍPIOS!C:C,A127,[1]MUNICÍPIOS!J:J)</f>
        <v>0</v>
      </c>
      <c r="H127" s="35">
        <f>SUMIF([1]MUNICÍPIOS!C:C,A127,[1]MUNICÍPIOS!K:K)</f>
        <v>0</v>
      </c>
      <c r="I127" s="36" t="e">
        <f>SUMIF([1]MUNICÍPIOS!C:C,A127,[1]MUNICÍPIOS!L:L)</f>
        <v>#DIV/0!</v>
      </c>
      <c r="J127" s="35">
        <f>SUMIF([1]MUNICÍPIOS!C:C,A127,[1]MUNICÍPIOS!M:M)</f>
        <v>0</v>
      </c>
      <c r="K127" s="36" t="e">
        <f>SUMIF([1]MUNICÍPIOS!C:C,A127,[1]MUNICÍPIOS!N:N)</f>
        <v>#DIV/0!</v>
      </c>
      <c r="L127" s="35">
        <f>SUMIF([1]MUNICÍPIOS!C:C,A127,[1]MUNICÍPIOS!O:O)</f>
        <v>0</v>
      </c>
      <c r="M127" s="35">
        <f>SUMIF([1]MUNICÍPIOS!C:C,A127,[1]MUNICÍPIOS!P:P)</f>
        <v>0</v>
      </c>
      <c r="N127" s="35">
        <f>SUMIF([1]MUNICÍPIOS!C:C,A127,[1]MUNICÍPIOS!Q:Q)</f>
        <v>54</v>
      </c>
      <c r="O127" s="35">
        <f>SUMIF([1]MUNICÍPIOS!C:C,A127,[1]MUNICÍPIOS!R:R)</f>
        <v>35</v>
      </c>
      <c r="P127" s="36">
        <f>SUMIF([1]MUNICÍPIOS!C:C,A127,[1]MUNICÍPIOS!S:S)</f>
        <v>64.81481481481481</v>
      </c>
      <c r="Q127" s="35">
        <f>SUMIF([1]MUNICÍPIOS!C:C,A127,[1]MUNICÍPIOS!T:T)</f>
        <v>23</v>
      </c>
      <c r="R127" s="36">
        <f>SUMIF([1]MUNICÍPIOS!C:C,A127,[1]MUNICÍPIOS!U:U)</f>
        <v>42.592592592592595</v>
      </c>
      <c r="S127" s="35">
        <f>SUMIF([1]MUNICÍPIOS!C:C,A127,[1]MUNICÍPIOS!V:V)</f>
        <v>13</v>
      </c>
      <c r="T127" s="35">
        <f>SUMIF([1]MUNICÍPIOS!C:C,A127,[1]MUNICÍPIOS!W:W)</f>
        <v>16</v>
      </c>
      <c r="U127" s="36">
        <f>SUMIF([1]MUNICÍPIOS!C:C,A127,[1]MUNICÍPIOS!X:X)</f>
        <v>123.07692307692308</v>
      </c>
      <c r="V127" s="35">
        <f>SUMIF([1]MUNICÍPIOS!C:C,A127,[1]MUNICÍPIOS!Y:Y)</f>
        <v>0</v>
      </c>
      <c r="W127" s="36">
        <f>SUMIF([1]MUNICÍPIOS!C:C,A127,[1]MUNICÍPIOS!Z:Z)</f>
        <v>0</v>
      </c>
      <c r="X127" s="37">
        <f>SUMIF([1]MUNICÍPIOS!C:C,A127,[1]MUNICÍPIOS!AA:AA)</f>
        <v>36</v>
      </c>
      <c r="Y127" s="37">
        <f>SUMIF([1]MUNICÍPIOS!C:C,A127,[1]MUNICÍPIOS!AB:AB)</f>
        <v>0</v>
      </c>
      <c r="Z127" s="36">
        <f>SUMIF([1]MUNICÍPIOS!C:C,A127,[1]MUNICÍPIOS!AC:AC)</f>
        <v>0</v>
      </c>
      <c r="AA127" s="37">
        <f>SUMIF([1]MUNICÍPIOS!C:C,A127,[1]MUNICÍPIOS!AD:AD)</f>
        <v>0</v>
      </c>
      <c r="AB127" s="36">
        <f>SUMIF([1]MUNICÍPIOS!C:C,A127,[1]MUNICÍPIOS!AE:AE)</f>
        <v>0</v>
      </c>
      <c r="AC127" s="35">
        <f>SUMIF([1]MUNICÍPIOS!C:C,A127,[1]MUNICÍPIOS!AF:AF)</f>
        <v>146</v>
      </c>
      <c r="AD127" s="35">
        <f>SUMIF([1]MUNICÍPIOS!C:C,A127,[1]MUNICÍPIOS!AG:AG)</f>
        <v>88</v>
      </c>
      <c r="AE127" s="36">
        <f>SUMIF([1]MUNICÍPIOS!C:C,A127,[1]MUNICÍPIOS!AH:AH)</f>
        <v>60.273972602739725</v>
      </c>
      <c r="AF127" s="35">
        <f>SUMIF([1]MUNICÍPIOS!C:C,A127,[1]MUNICÍPIOS!AI:AI)</f>
        <v>39</v>
      </c>
      <c r="AG127" s="34">
        <f>SUMIF([1]MUNICÍPIOS!C:C,A127,[1]MUNICÍPIOS!AJ:AJ)</f>
        <v>26.712328767123289</v>
      </c>
    </row>
    <row r="128" spans="1:47" ht="12.75" x14ac:dyDescent="0.2">
      <c r="A128" s="38" t="s">
        <v>216</v>
      </c>
      <c r="B128" s="35">
        <f>SUMIF([1]MUNICÍPIOS!C:C,A128,[1]MUNICÍPIOS!E:E)</f>
        <v>244</v>
      </c>
      <c r="C128" s="35">
        <f>SUMIF([1]MUNICÍPIOS!C:C,A128,[1]MUNICÍPIOS!F:F)</f>
        <v>86</v>
      </c>
      <c r="D128" s="36">
        <f>SUMIF([1]MUNICÍPIOS!C:C,A128,[1]MUNICÍPIOS!G:G)</f>
        <v>35.245901639344261</v>
      </c>
      <c r="E128" s="35">
        <f>SUMIF([1]MUNICÍPIOS!C:C,A128,[1]MUNICÍPIOS!H:H)</f>
        <v>17</v>
      </c>
      <c r="F128" s="36">
        <f>SUMIF([1]MUNICÍPIOS!C:C,A128,[1]MUNICÍPIOS!I:I)</f>
        <v>6.9672131147540979</v>
      </c>
      <c r="G128" s="35">
        <f>SUMIF([1]MUNICÍPIOS!C:C,A128,[1]MUNICÍPIOS!J:J)</f>
        <v>0</v>
      </c>
      <c r="H128" s="35">
        <f>SUMIF([1]MUNICÍPIOS!C:C,A128,[1]MUNICÍPIOS!K:K)</f>
        <v>36</v>
      </c>
      <c r="I128" s="36" t="e">
        <f>SUMIF([1]MUNICÍPIOS!C:C,A128,[1]MUNICÍPIOS!L:L)</f>
        <v>#DIV/0!</v>
      </c>
      <c r="J128" s="35">
        <f>SUMIF([1]MUNICÍPIOS!C:C,A128,[1]MUNICÍPIOS!M:M)</f>
        <v>0</v>
      </c>
      <c r="K128" s="36" t="e">
        <f>SUMIF([1]MUNICÍPIOS!C:C,A128,[1]MUNICÍPIOS!N:N)</f>
        <v>#DIV/0!</v>
      </c>
      <c r="L128" s="35">
        <f>SUMIF([1]MUNICÍPIOS!C:C,A128,[1]MUNICÍPIOS!O:O)</f>
        <v>0</v>
      </c>
      <c r="M128" s="35">
        <f>SUMIF([1]MUNICÍPIOS!C:C,A128,[1]MUNICÍPIOS!P:P)</f>
        <v>0</v>
      </c>
      <c r="N128" s="35">
        <f>SUMIF([1]MUNICÍPIOS!C:C,A128,[1]MUNICÍPIOS!Q:Q)</f>
        <v>0</v>
      </c>
      <c r="O128" s="35">
        <f>SUMIF([1]MUNICÍPIOS!C:C,A128,[1]MUNICÍPIOS!R:R)</f>
        <v>0</v>
      </c>
      <c r="P128" s="36" t="e">
        <f>SUMIF([1]MUNICÍPIOS!C:C,A128,[1]MUNICÍPIOS!S:S)</f>
        <v>#DIV/0!</v>
      </c>
      <c r="Q128" s="35">
        <f>SUMIF([1]MUNICÍPIOS!C:C,A128,[1]MUNICÍPIOS!T:T)</f>
        <v>0</v>
      </c>
      <c r="R128" s="36" t="e">
        <f>SUMIF([1]MUNICÍPIOS!C:C,A128,[1]MUNICÍPIOS!U:U)</f>
        <v>#DIV/0!</v>
      </c>
      <c r="S128" s="35">
        <f>SUMIF([1]MUNICÍPIOS!C:C,A128,[1]MUNICÍPIOS!V:V)</f>
        <v>89</v>
      </c>
      <c r="T128" s="35">
        <f>SUMIF([1]MUNICÍPIOS!C:C,A128,[1]MUNICÍPIOS!W:W)</f>
        <v>73</v>
      </c>
      <c r="U128" s="36">
        <f>SUMIF([1]MUNICÍPIOS!C:C,A128,[1]MUNICÍPIOS!X:X)</f>
        <v>82.022471910112358</v>
      </c>
      <c r="V128" s="35">
        <f>SUMIF([1]MUNICÍPIOS!C:C,A128,[1]MUNICÍPIOS!Y:Y)</f>
        <v>0</v>
      </c>
      <c r="W128" s="36">
        <f>SUMIF([1]MUNICÍPIOS!C:C,A128,[1]MUNICÍPIOS!Z:Z)</f>
        <v>0</v>
      </c>
      <c r="X128" s="37">
        <f>SUMIF([1]MUNICÍPIOS!C:C,A128,[1]MUNICÍPIOS!AA:AA)</f>
        <v>152</v>
      </c>
      <c r="Y128" s="37">
        <f>SUMIF([1]MUNICÍPIOS!C:C,A128,[1]MUNICÍPIOS!AB:AB)</f>
        <v>0</v>
      </c>
      <c r="Z128" s="36">
        <f>SUMIF([1]MUNICÍPIOS!C:C,A128,[1]MUNICÍPIOS!AC:AC)</f>
        <v>0</v>
      </c>
      <c r="AA128" s="37">
        <f>SUMIF([1]MUNICÍPIOS!C:C,A128,[1]MUNICÍPIOS!AD:AD)</f>
        <v>0</v>
      </c>
      <c r="AB128" s="36">
        <f>SUMIF([1]MUNICÍPIOS!C:C,A128,[1]MUNICÍPIOS!AE:AE)</f>
        <v>0</v>
      </c>
      <c r="AC128" s="35">
        <f>SUMIF([1]MUNICÍPIOS!C:C,A128,[1]MUNICÍPIOS!AF:AF)</f>
        <v>333</v>
      </c>
      <c r="AD128" s="35">
        <f>SUMIF([1]MUNICÍPIOS!C:C,A128,[1]MUNICÍPIOS!AG:AG)</f>
        <v>195</v>
      </c>
      <c r="AE128" s="36">
        <f>SUMIF([1]MUNICÍPIOS!C:C,A128,[1]MUNICÍPIOS!AH:AH)</f>
        <v>58.558558558558559</v>
      </c>
      <c r="AF128" s="35">
        <f>SUMIF([1]MUNICÍPIOS!C:C,A128,[1]MUNICÍPIOS!AI:AI)</f>
        <v>17</v>
      </c>
      <c r="AG128" s="34">
        <f>SUMIF([1]MUNICÍPIOS!C:C,A128,[1]MUNICÍPIOS!AJ:AJ)</f>
        <v>5.1051051051051051</v>
      </c>
    </row>
    <row r="129" spans="1:47" ht="12.75" x14ac:dyDescent="0.2">
      <c r="A129" s="38" t="s">
        <v>215</v>
      </c>
      <c r="B129" s="35">
        <f>SUMIF([1]MUNICÍPIOS!C:C,A129,[1]MUNICÍPIOS!E:E)</f>
        <v>7170</v>
      </c>
      <c r="C129" s="35">
        <f>SUMIF([1]MUNICÍPIOS!C:C,A129,[1]MUNICÍPIOS!F:F)</f>
        <v>2932</v>
      </c>
      <c r="D129" s="36">
        <f>SUMIF([1]MUNICÍPIOS!C:C,A129,[1]MUNICÍPIOS!G:G)</f>
        <v>40.892608089260804</v>
      </c>
      <c r="E129" s="35">
        <f>SUMIF([1]MUNICÍPIOS!C:C,A129,[1]MUNICÍPIOS!H:H)</f>
        <v>1076</v>
      </c>
      <c r="F129" s="36">
        <f>SUMIF([1]MUNICÍPIOS!C:C,A129,[1]MUNICÍPIOS!I:I)</f>
        <v>15.006973500697349</v>
      </c>
      <c r="G129" s="35">
        <f>SUMIF([1]MUNICÍPIOS!C:C,A129,[1]MUNICÍPIOS!J:J)</f>
        <v>112</v>
      </c>
      <c r="H129" s="35">
        <f>SUMIF([1]MUNICÍPIOS!C:C,A129,[1]MUNICÍPIOS!K:K)</f>
        <v>178</v>
      </c>
      <c r="I129" s="36">
        <f>SUMIF([1]MUNICÍPIOS!C:C,A129,[1]MUNICÍPIOS!L:L)</f>
        <v>158.92857142857142</v>
      </c>
      <c r="J129" s="35">
        <f>SUMIF([1]MUNICÍPIOS!C:C,A129,[1]MUNICÍPIOS!M:M)</f>
        <v>170</v>
      </c>
      <c r="K129" s="36">
        <f>SUMIF([1]MUNICÍPIOS!C:C,A129,[1]MUNICÍPIOS!N:N)</f>
        <v>151.78571428571428</v>
      </c>
      <c r="L129" s="35">
        <f>SUMIF([1]MUNICÍPIOS!C:C,A129,[1]MUNICÍPIOS!O:O)</f>
        <v>6</v>
      </c>
      <c r="M129" s="35">
        <f>SUMIF([1]MUNICÍPIOS!C:C,A129,[1]MUNICÍPIOS!P:P)</f>
        <v>6</v>
      </c>
      <c r="N129" s="35">
        <f>SUMIF([1]MUNICÍPIOS!C:C,A129,[1]MUNICÍPIOS!Q:Q)</f>
        <v>122</v>
      </c>
      <c r="O129" s="35">
        <f>SUMIF([1]MUNICÍPIOS!C:C,A129,[1]MUNICÍPIOS!R:R)</f>
        <v>111</v>
      </c>
      <c r="P129" s="36">
        <f>SUMIF([1]MUNICÍPIOS!C:C,A129,[1]MUNICÍPIOS!S:S)</f>
        <v>90.983606557377044</v>
      </c>
      <c r="Q129" s="35">
        <f>SUMIF([1]MUNICÍPIOS!C:C,A129,[1]MUNICÍPIOS!T:T)</f>
        <v>41</v>
      </c>
      <c r="R129" s="36">
        <f>SUMIF([1]MUNICÍPIOS!C:C,A129,[1]MUNICÍPIOS!U:U)</f>
        <v>33.606557377049178</v>
      </c>
      <c r="S129" s="35">
        <f>SUMIF([1]MUNICÍPIOS!C:C,A129,[1]MUNICÍPIOS!V:V)</f>
        <v>500</v>
      </c>
      <c r="T129" s="35">
        <f>SUMIF([1]MUNICÍPIOS!C:C,A129,[1]MUNICÍPIOS!W:W)</f>
        <v>224</v>
      </c>
      <c r="U129" s="36">
        <f>SUMIF([1]MUNICÍPIOS!C:C,A129,[1]MUNICÍPIOS!X:X)</f>
        <v>44.800000000000004</v>
      </c>
      <c r="V129" s="35">
        <f>SUMIF([1]MUNICÍPIOS!C:C,A129,[1]MUNICÍPIOS!Y:Y)</f>
        <v>0</v>
      </c>
      <c r="W129" s="36">
        <f>SUMIF([1]MUNICÍPIOS!C:C,A129,[1]MUNICÍPIOS!Z:Z)</f>
        <v>0</v>
      </c>
      <c r="X129" s="37">
        <f>SUMIF([1]MUNICÍPIOS!C:C,A129,[1]MUNICÍPIOS!AA:AA)</f>
        <v>2564</v>
      </c>
      <c r="Y129" s="37">
        <f>SUMIF([1]MUNICÍPIOS!C:C,A129,[1]MUNICÍPIOS!AB:AB)</f>
        <v>224</v>
      </c>
      <c r="Z129" s="36">
        <f>SUMIF([1]MUNICÍPIOS!C:C,A129,[1]MUNICÍPIOS!AC:AC)</f>
        <v>8.7363494539781588</v>
      </c>
      <c r="AA129" s="37">
        <f>SUMIF([1]MUNICÍPIOS!C:C,A129,[1]MUNICÍPIOS!AD:AD)</f>
        <v>0</v>
      </c>
      <c r="AB129" s="36">
        <f>SUMIF([1]MUNICÍPIOS!C:C,A129,[1]MUNICÍPIOS!AE:AE)</f>
        <v>0</v>
      </c>
      <c r="AC129" s="35">
        <f>SUMIF([1]MUNICÍPIOS!C:C,A129,[1]MUNICÍPIOS!AF:AF)</f>
        <v>7904</v>
      </c>
      <c r="AD129" s="35">
        <f>SUMIF([1]MUNICÍPIOS!C:C,A129,[1]MUNICÍPIOS!AG:AG)</f>
        <v>3445</v>
      </c>
      <c r="AE129" s="36">
        <f>SUMIF([1]MUNICÍPIOS!C:C,A129,[1]MUNICÍPIOS!AH:AH)</f>
        <v>43.585526315789473</v>
      </c>
      <c r="AF129" s="35">
        <f>SUMIF([1]MUNICÍPIOS!C:C,A129,[1]MUNICÍPIOS!AI:AI)</f>
        <v>1293</v>
      </c>
      <c r="AG129" s="34">
        <f>SUMIF([1]MUNICÍPIOS!C:C,A129,[1]MUNICÍPIOS!AJ:AJ)</f>
        <v>16.358805668016192</v>
      </c>
    </row>
    <row r="130" spans="1:47" ht="12.75" x14ac:dyDescent="0.2">
      <c r="A130" s="38" t="s">
        <v>214</v>
      </c>
      <c r="B130" s="35">
        <f>SUMIF([1]MUNICÍPIOS!C:C,A130,[1]MUNICÍPIOS!E:E)</f>
        <v>117</v>
      </c>
      <c r="C130" s="35">
        <f>SUMIF([1]MUNICÍPIOS!C:C,A130,[1]MUNICÍPIOS!F:F)</f>
        <v>86</v>
      </c>
      <c r="D130" s="36">
        <f>SUMIF([1]MUNICÍPIOS!C:C,A130,[1]MUNICÍPIOS!G:G)</f>
        <v>73.504273504273513</v>
      </c>
      <c r="E130" s="35">
        <f>SUMIF([1]MUNICÍPIOS!C:C,A130,[1]MUNICÍPIOS!H:H)</f>
        <v>11</v>
      </c>
      <c r="F130" s="36">
        <f>SUMIF([1]MUNICÍPIOS!C:C,A130,[1]MUNICÍPIOS!I:I)</f>
        <v>9.4017094017094021</v>
      </c>
      <c r="G130" s="35">
        <f>SUMIF([1]MUNICÍPIOS!C:C,A130,[1]MUNICÍPIOS!J:J)</f>
        <v>0</v>
      </c>
      <c r="H130" s="35">
        <f>SUMIF([1]MUNICÍPIOS!C:C,A130,[1]MUNICÍPIOS!K:K)</f>
        <v>0</v>
      </c>
      <c r="I130" s="36" t="e">
        <f>SUMIF([1]MUNICÍPIOS!C:C,A130,[1]MUNICÍPIOS!L:L)</f>
        <v>#DIV/0!</v>
      </c>
      <c r="J130" s="35">
        <f>SUMIF([1]MUNICÍPIOS!C:C,A130,[1]MUNICÍPIOS!M:M)</f>
        <v>0</v>
      </c>
      <c r="K130" s="36" t="e">
        <f>SUMIF([1]MUNICÍPIOS!C:C,A130,[1]MUNICÍPIOS!N:N)</f>
        <v>#DIV/0!</v>
      </c>
      <c r="L130" s="35">
        <f>SUMIF([1]MUNICÍPIOS!C:C,A130,[1]MUNICÍPIOS!O:O)</f>
        <v>0</v>
      </c>
      <c r="M130" s="35">
        <f>SUMIF([1]MUNICÍPIOS!C:C,A130,[1]MUNICÍPIOS!P:P)</f>
        <v>0</v>
      </c>
      <c r="N130" s="35">
        <f>SUMIF([1]MUNICÍPIOS!C:C,A130,[1]MUNICÍPIOS!Q:Q)</f>
        <v>0</v>
      </c>
      <c r="O130" s="35">
        <f>SUMIF([1]MUNICÍPIOS!C:C,A130,[1]MUNICÍPIOS!R:R)</f>
        <v>0</v>
      </c>
      <c r="P130" s="36" t="e">
        <f>SUMIF([1]MUNICÍPIOS!C:C,A130,[1]MUNICÍPIOS!S:S)</f>
        <v>#DIV/0!</v>
      </c>
      <c r="Q130" s="35">
        <f>SUMIF([1]MUNICÍPIOS!C:C,A130,[1]MUNICÍPIOS!T:T)</f>
        <v>0</v>
      </c>
      <c r="R130" s="36" t="e">
        <f>SUMIF([1]MUNICÍPIOS!C:C,A130,[1]MUNICÍPIOS!U:U)</f>
        <v>#DIV/0!</v>
      </c>
      <c r="S130" s="35">
        <f>SUMIF([1]MUNICÍPIOS!C:C,A130,[1]MUNICÍPIOS!V:V)</f>
        <v>50</v>
      </c>
      <c r="T130" s="35">
        <f>SUMIF([1]MUNICÍPIOS!C:C,A130,[1]MUNICÍPIOS!W:W)</f>
        <v>14</v>
      </c>
      <c r="U130" s="36">
        <f>SUMIF([1]MUNICÍPIOS!C:C,A130,[1]MUNICÍPIOS!X:X)</f>
        <v>28.000000000000004</v>
      </c>
      <c r="V130" s="35">
        <f>SUMIF([1]MUNICÍPIOS!C:C,A130,[1]MUNICÍPIOS!Y:Y)</f>
        <v>0</v>
      </c>
      <c r="W130" s="36">
        <f>SUMIF([1]MUNICÍPIOS!C:C,A130,[1]MUNICÍPIOS!Z:Z)</f>
        <v>0</v>
      </c>
      <c r="X130" s="37">
        <f>SUMIF([1]MUNICÍPIOS!C:C,A130,[1]MUNICÍPIOS!AA:AA)</f>
        <v>70</v>
      </c>
      <c r="Y130" s="37">
        <f>SUMIF([1]MUNICÍPIOS!C:C,A130,[1]MUNICÍPIOS!AB:AB)</f>
        <v>20</v>
      </c>
      <c r="Z130" s="36">
        <f>SUMIF([1]MUNICÍPIOS!C:C,A130,[1]MUNICÍPIOS!AC:AC)</f>
        <v>28.571428571428569</v>
      </c>
      <c r="AA130" s="37">
        <f>SUMIF([1]MUNICÍPIOS!C:C,A130,[1]MUNICÍPIOS!AD:AD)</f>
        <v>0</v>
      </c>
      <c r="AB130" s="36">
        <f>SUMIF([1]MUNICÍPIOS!C:C,A130,[1]MUNICÍPIOS!AE:AE)</f>
        <v>0</v>
      </c>
      <c r="AC130" s="35">
        <f>SUMIF([1]MUNICÍPIOS!C:C,A130,[1]MUNICÍPIOS!AF:AF)</f>
        <v>167</v>
      </c>
      <c r="AD130" s="35">
        <f>SUMIF([1]MUNICÍPIOS!C:C,A130,[1]MUNICÍPIOS!AG:AG)</f>
        <v>100</v>
      </c>
      <c r="AE130" s="36">
        <f>SUMIF([1]MUNICÍPIOS!C:C,A130,[1]MUNICÍPIOS!AH:AH)</f>
        <v>59.880239520958078</v>
      </c>
      <c r="AF130" s="35">
        <f>SUMIF([1]MUNICÍPIOS!C:C,A130,[1]MUNICÍPIOS!AI:AI)</f>
        <v>11</v>
      </c>
      <c r="AG130" s="34">
        <f>SUMIF([1]MUNICÍPIOS!C:C,A130,[1]MUNICÍPIOS!AJ:AJ)</f>
        <v>6.5868263473053901</v>
      </c>
    </row>
    <row r="131" spans="1:47" ht="12.75" x14ac:dyDescent="0.2">
      <c r="A131" s="38" t="s">
        <v>213</v>
      </c>
      <c r="B131" s="35">
        <f>SUMIF([1]MUNICÍPIOS!C:C,A131,[1]MUNICÍPIOS!E:E)</f>
        <v>52</v>
      </c>
      <c r="C131" s="35">
        <f>SUMIF([1]MUNICÍPIOS!C:C,A131,[1]MUNICÍPIOS!F:F)</f>
        <v>68</v>
      </c>
      <c r="D131" s="36">
        <f>SUMIF([1]MUNICÍPIOS!C:C,A131,[1]MUNICÍPIOS!G:G)</f>
        <v>130.76923076923077</v>
      </c>
      <c r="E131" s="35">
        <f>SUMIF([1]MUNICÍPIOS!C:C,A131,[1]MUNICÍPIOS!H:H)</f>
        <v>20</v>
      </c>
      <c r="F131" s="36">
        <f>SUMIF([1]MUNICÍPIOS!C:C,A131,[1]MUNICÍPIOS!I:I)</f>
        <v>38.461538461538467</v>
      </c>
      <c r="G131" s="35">
        <f>SUMIF([1]MUNICÍPIOS!C:C,A131,[1]MUNICÍPIOS!J:J)</f>
        <v>0</v>
      </c>
      <c r="H131" s="35">
        <f>SUMIF([1]MUNICÍPIOS!C:C,A131,[1]MUNICÍPIOS!K:K)</f>
        <v>0</v>
      </c>
      <c r="I131" s="36" t="e">
        <f>SUMIF([1]MUNICÍPIOS!C:C,A131,[1]MUNICÍPIOS!L:L)</f>
        <v>#DIV/0!</v>
      </c>
      <c r="J131" s="35">
        <f>SUMIF([1]MUNICÍPIOS!C:C,A131,[1]MUNICÍPIOS!M:M)</f>
        <v>0</v>
      </c>
      <c r="K131" s="36" t="e">
        <f>SUMIF([1]MUNICÍPIOS!C:C,A131,[1]MUNICÍPIOS!N:N)</f>
        <v>#DIV/0!</v>
      </c>
      <c r="L131" s="35">
        <f>SUMIF([1]MUNICÍPIOS!C:C,A131,[1]MUNICÍPIOS!O:O)</f>
        <v>0</v>
      </c>
      <c r="M131" s="35">
        <f>SUMIF([1]MUNICÍPIOS!C:C,A131,[1]MUNICÍPIOS!P:P)</f>
        <v>0</v>
      </c>
      <c r="N131" s="35">
        <f>SUMIF([1]MUNICÍPIOS!C:C,A131,[1]MUNICÍPIOS!Q:Q)</f>
        <v>0</v>
      </c>
      <c r="O131" s="35">
        <f>SUMIF([1]MUNICÍPIOS!C:C,A131,[1]MUNICÍPIOS!R:R)</f>
        <v>0</v>
      </c>
      <c r="P131" s="36" t="e">
        <f>SUMIF([1]MUNICÍPIOS!C:C,A131,[1]MUNICÍPIOS!S:S)</f>
        <v>#DIV/0!</v>
      </c>
      <c r="Q131" s="35">
        <f>SUMIF([1]MUNICÍPIOS!C:C,A131,[1]MUNICÍPIOS!T:T)</f>
        <v>0</v>
      </c>
      <c r="R131" s="36" t="e">
        <f>SUMIF([1]MUNICÍPIOS!C:C,A131,[1]MUNICÍPIOS!U:U)</f>
        <v>#DIV/0!</v>
      </c>
      <c r="S131" s="35">
        <f>SUMIF([1]MUNICÍPIOS!C:C,A131,[1]MUNICÍPIOS!V:V)</f>
        <v>25</v>
      </c>
      <c r="T131" s="35">
        <f>SUMIF([1]MUNICÍPIOS!C:C,A131,[1]MUNICÍPIOS!W:W)</f>
        <v>12</v>
      </c>
      <c r="U131" s="36">
        <f>SUMIF([1]MUNICÍPIOS!C:C,A131,[1]MUNICÍPIOS!X:X)</f>
        <v>48</v>
      </c>
      <c r="V131" s="35">
        <f>SUMIF([1]MUNICÍPIOS!C:C,A131,[1]MUNICÍPIOS!Y:Y)</f>
        <v>0</v>
      </c>
      <c r="W131" s="36">
        <f>SUMIF([1]MUNICÍPIOS!C:C,A131,[1]MUNICÍPIOS!Z:Z)</f>
        <v>0</v>
      </c>
      <c r="X131" s="37">
        <f>SUMIF([1]MUNICÍPIOS!C:C,A131,[1]MUNICÍPIOS!AA:AA)</f>
        <v>75</v>
      </c>
      <c r="Y131" s="37">
        <f>SUMIF([1]MUNICÍPIOS!C:C,A131,[1]MUNICÍPIOS!AB:AB)</f>
        <v>0</v>
      </c>
      <c r="Z131" s="36">
        <f>SUMIF([1]MUNICÍPIOS!C:C,A131,[1]MUNICÍPIOS!AC:AC)</f>
        <v>0</v>
      </c>
      <c r="AA131" s="37">
        <f>SUMIF([1]MUNICÍPIOS!C:C,A131,[1]MUNICÍPIOS!AD:AD)</f>
        <v>0</v>
      </c>
      <c r="AB131" s="36">
        <f>SUMIF([1]MUNICÍPIOS!C:C,A131,[1]MUNICÍPIOS!AE:AE)</f>
        <v>0</v>
      </c>
      <c r="AC131" s="35">
        <f>SUMIF([1]MUNICÍPIOS!C:C,A131,[1]MUNICÍPIOS!AF:AF)</f>
        <v>77</v>
      </c>
      <c r="AD131" s="35">
        <f>SUMIF([1]MUNICÍPIOS!C:C,A131,[1]MUNICÍPIOS!AG:AG)</f>
        <v>80</v>
      </c>
      <c r="AE131" s="36">
        <f>SUMIF([1]MUNICÍPIOS!C:C,A131,[1]MUNICÍPIOS!AH:AH)</f>
        <v>103.89610389610388</v>
      </c>
      <c r="AF131" s="35">
        <f>SUMIF([1]MUNICÍPIOS!C:C,A131,[1]MUNICÍPIOS!AI:AI)</f>
        <v>20</v>
      </c>
      <c r="AG131" s="34">
        <f>SUMIF([1]MUNICÍPIOS!C:C,A131,[1]MUNICÍPIOS!AJ:AJ)</f>
        <v>25.97402597402597</v>
      </c>
    </row>
    <row r="132" spans="1:47" ht="12.75" x14ac:dyDescent="0.2">
      <c r="A132" s="38" t="s">
        <v>212</v>
      </c>
      <c r="B132" s="35">
        <f>SUMIF([1]MUNICÍPIOS!C:C,A132,[1]MUNICÍPIOS!E:E)</f>
        <v>567</v>
      </c>
      <c r="C132" s="35">
        <f>SUMIF([1]MUNICÍPIOS!C:C,A132,[1]MUNICÍPIOS!F:F)</f>
        <v>313</v>
      </c>
      <c r="D132" s="36">
        <f>SUMIF([1]MUNICÍPIOS!C:C,A132,[1]MUNICÍPIOS!G:G)</f>
        <v>55.202821869488538</v>
      </c>
      <c r="E132" s="35">
        <f>SUMIF([1]MUNICÍPIOS!C:C,A132,[1]MUNICÍPIOS!H:H)</f>
        <v>4</v>
      </c>
      <c r="F132" s="36">
        <f>SUMIF([1]MUNICÍPIOS!C:C,A132,[1]MUNICÍPIOS!I:I)</f>
        <v>0.70546737213403876</v>
      </c>
      <c r="G132" s="35">
        <f>SUMIF([1]MUNICÍPIOS!C:C,A132,[1]MUNICÍPIOS!J:J)</f>
        <v>210</v>
      </c>
      <c r="H132" s="35">
        <f>SUMIF([1]MUNICÍPIOS!C:C,A132,[1]MUNICÍPIOS!K:K)</f>
        <v>189</v>
      </c>
      <c r="I132" s="36">
        <f>SUMIF([1]MUNICÍPIOS!C:C,A132,[1]MUNICÍPIOS!L:L)</f>
        <v>90</v>
      </c>
      <c r="J132" s="35">
        <f>SUMIF([1]MUNICÍPIOS!C:C,A132,[1]MUNICÍPIOS!M:M)</f>
        <v>0</v>
      </c>
      <c r="K132" s="36">
        <f>SUMIF([1]MUNICÍPIOS!C:C,A132,[1]MUNICÍPIOS!N:N)</f>
        <v>0</v>
      </c>
      <c r="L132" s="35">
        <f>SUMIF([1]MUNICÍPIOS!C:C,A132,[1]MUNICÍPIOS!O:O)</f>
        <v>2</v>
      </c>
      <c r="M132" s="35">
        <f>SUMIF([1]MUNICÍPIOS!C:C,A132,[1]MUNICÍPIOS!P:P)</f>
        <v>0</v>
      </c>
      <c r="N132" s="35">
        <f>SUMIF([1]MUNICÍPIOS!C:C,A132,[1]MUNICÍPIOS!Q:Q)</f>
        <v>0</v>
      </c>
      <c r="O132" s="35">
        <f>SUMIF([1]MUNICÍPIOS!C:C,A132,[1]MUNICÍPIOS!R:R)</f>
        <v>0</v>
      </c>
      <c r="P132" s="36" t="e">
        <f>SUMIF([1]MUNICÍPIOS!C:C,A132,[1]MUNICÍPIOS!S:S)</f>
        <v>#DIV/0!</v>
      </c>
      <c r="Q132" s="35">
        <f>SUMIF([1]MUNICÍPIOS!C:C,A132,[1]MUNICÍPIOS!T:T)</f>
        <v>0</v>
      </c>
      <c r="R132" s="36" t="e">
        <f>SUMIF([1]MUNICÍPIOS!C:C,A132,[1]MUNICÍPIOS!U:U)</f>
        <v>#DIV/0!</v>
      </c>
      <c r="S132" s="35">
        <f>SUMIF([1]MUNICÍPIOS!C:C,A132,[1]MUNICÍPIOS!V:V)</f>
        <v>102</v>
      </c>
      <c r="T132" s="35">
        <f>SUMIF([1]MUNICÍPIOS!C:C,A132,[1]MUNICÍPIOS!W:W)</f>
        <v>64</v>
      </c>
      <c r="U132" s="36">
        <f>SUMIF([1]MUNICÍPIOS!C:C,A132,[1]MUNICÍPIOS!X:X)</f>
        <v>62.745098039215684</v>
      </c>
      <c r="V132" s="35">
        <f>SUMIF([1]MUNICÍPIOS!C:C,A132,[1]MUNICÍPIOS!Y:Y)</f>
        <v>0</v>
      </c>
      <c r="W132" s="36">
        <f>SUMIF([1]MUNICÍPIOS!C:C,A132,[1]MUNICÍPIOS!Z:Z)</f>
        <v>0</v>
      </c>
      <c r="X132" s="37">
        <f>SUMIF([1]MUNICÍPIOS!C:C,A132,[1]MUNICÍPIOS!AA:AA)</f>
        <v>257</v>
      </c>
      <c r="Y132" s="37">
        <f>SUMIF([1]MUNICÍPIOS!C:C,A132,[1]MUNICÍPIOS!AB:AB)</f>
        <v>0</v>
      </c>
      <c r="Z132" s="36">
        <f>SUMIF([1]MUNICÍPIOS!C:C,A132,[1]MUNICÍPIOS!AC:AC)</f>
        <v>0</v>
      </c>
      <c r="AA132" s="37">
        <f>SUMIF([1]MUNICÍPIOS!C:C,A132,[1]MUNICÍPIOS!AD:AD)</f>
        <v>0</v>
      </c>
      <c r="AB132" s="36">
        <f>SUMIF([1]MUNICÍPIOS!C:C,A132,[1]MUNICÍPIOS!AE:AE)</f>
        <v>0</v>
      </c>
      <c r="AC132" s="35">
        <f>SUMIF([1]MUNICÍPIOS!C:C,A132,[1]MUNICÍPIOS!AF:AF)</f>
        <v>879</v>
      </c>
      <c r="AD132" s="35">
        <f>SUMIF([1]MUNICÍPIOS!C:C,A132,[1]MUNICÍPIOS!AG:AG)</f>
        <v>566</v>
      </c>
      <c r="AE132" s="36">
        <f>SUMIF([1]MUNICÍPIOS!C:C,A132,[1]MUNICÍPIOS!AH:AH)</f>
        <v>64.391353811149031</v>
      </c>
      <c r="AF132" s="35">
        <f>SUMIF([1]MUNICÍPIOS!C:C,A132,[1]MUNICÍPIOS!AI:AI)</f>
        <v>4</v>
      </c>
      <c r="AG132" s="34">
        <f>SUMIF([1]MUNICÍPIOS!C:C,A132,[1]MUNICÍPIOS!AJ:AJ)</f>
        <v>0.45506257110352671</v>
      </c>
    </row>
    <row r="133" spans="1:47" ht="12.75" x14ac:dyDescent="0.2">
      <c r="A133" s="38" t="s">
        <v>211</v>
      </c>
      <c r="B133" s="35">
        <f>SUMIF([1]MUNICÍPIOS!C:C,A133,[1]MUNICÍPIOS!E:E)</f>
        <v>58</v>
      </c>
      <c r="C133" s="35">
        <f>SUMIF([1]MUNICÍPIOS!C:C,A133,[1]MUNICÍPIOS!F:F)</f>
        <v>44</v>
      </c>
      <c r="D133" s="36">
        <f>SUMIF([1]MUNICÍPIOS!C:C,A133,[1]MUNICÍPIOS!G:G)</f>
        <v>75.862068965517238</v>
      </c>
      <c r="E133" s="35">
        <f>SUMIF([1]MUNICÍPIOS!C:C,A133,[1]MUNICÍPIOS!H:H)</f>
        <v>19</v>
      </c>
      <c r="F133" s="36">
        <f>SUMIF([1]MUNICÍPIOS!C:C,A133,[1]MUNICÍPIOS!I:I)</f>
        <v>32.758620689655174</v>
      </c>
      <c r="G133" s="35">
        <f>SUMIF([1]MUNICÍPIOS!C:C,A133,[1]MUNICÍPIOS!J:J)</f>
        <v>0</v>
      </c>
      <c r="H133" s="35">
        <f>SUMIF([1]MUNICÍPIOS!C:C,A133,[1]MUNICÍPIOS!K:K)</f>
        <v>0</v>
      </c>
      <c r="I133" s="36" t="e">
        <f>SUMIF([1]MUNICÍPIOS!C:C,A133,[1]MUNICÍPIOS!L:L)</f>
        <v>#DIV/0!</v>
      </c>
      <c r="J133" s="35">
        <f>SUMIF([1]MUNICÍPIOS!C:C,A133,[1]MUNICÍPIOS!M:M)</f>
        <v>0</v>
      </c>
      <c r="K133" s="36" t="e">
        <f>SUMIF([1]MUNICÍPIOS!C:C,A133,[1]MUNICÍPIOS!N:N)</f>
        <v>#DIV/0!</v>
      </c>
      <c r="L133" s="35">
        <f>SUMIF([1]MUNICÍPIOS!C:C,A133,[1]MUNICÍPIOS!O:O)</f>
        <v>0</v>
      </c>
      <c r="M133" s="35">
        <f>SUMIF([1]MUNICÍPIOS!C:C,A133,[1]MUNICÍPIOS!P:P)</f>
        <v>0</v>
      </c>
      <c r="N133" s="35">
        <f>SUMIF([1]MUNICÍPIOS!C:C,A133,[1]MUNICÍPIOS!Q:Q)</f>
        <v>0</v>
      </c>
      <c r="O133" s="35">
        <f>SUMIF([1]MUNICÍPIOS!C:C,A133,[1]MUNICÍPIOS!R:R)</f>
        <v>0</v>
      </c>
      <c r="P133" s="36" t="e">
        <f>SUMIF([1]MUNICÍPIOS!C:C,A133,[1]MUNICÍPIOS!S:S)</f>
        <v>#DIV/0!</v>
      </c>
      <c r="Q133" s="35">
        <f>SUMIF([1]MUNICÍPIOS!C:C,A133,[1]MUNICÍPIOS!T:T)</f>
        <v>0</v>
      </c>
      <c r="R133" s="36" t="e">
        <f>SUMIF([1]MUNICÍPIOS!C:C,A133,[1]MUNICÍPIOS!U:U)</f>
        <v>#DIV/0!</v>
      </c>
      <c r="S133" s="35">
        <f>SUMIF([1]MUNICÍPIOS!C:C,A133,[1]MUNICÍPIOS!V:V)</f>
        <v>17</v>
      </c>
      <c r="T133" s="35">
        <f>SUMIF([1]MUNICÍPIOS!C:C,A133,[1]MUNICÍPIOS!W:W)</f>
        <v>15</v>
      </c>
      <c r="U133" s="36">
        <f>SUMIF([1]MUNICÍPIOS!C:C,A133,[1]MUNICÍPIOS!X:X)</f>
        <v>88.235294117647058</v>
      </c>
      <c r="V133" s="35">
        <f>SUMIF([1]MUNICÍPIOS!C:C,A133,[1]MUNICÍPIOS!Y:Y)</f>
        <v>0</v>
      </c>
      <c r="W133" s="36">
        <f>SUMIF([1]MUNICÍPIOS!C:C,A133,[1]MUNICÍPIOS!Z:Z)</f>
        <v>0</v>
      </c>
      <c r="X133" s="37">
        <f>SUMIF([1]MUNICÍPIOS!C:C,A133,[1]MUNICÍPIOS!AA:AA)</f>
        <v>38</v>
      </c>
      <c r="Y133" s="37">
        <f>SUMIF([1]MUNICÍPIOS!C:C,A133,[1]MUNICÍPIOS!AB:AB)</f>
        <v>0</v>
      </c>
      <c r="Z133" s="36">
        <f>SUMIF([1]MUNICÍPIOS!C:C,A133,[1]MUNICÍPIOS!AC:AC)</f>
        <v>0</v>
      </c>
      <c r="AA133" s="37">
        <f>SUMIF([1]MUNICÍPIOS!C:C,A133,[1]MUNICÍPIOS!AD:AD)</f>
        <v>0</v>
      </c>
      <c r="AB133" s="36">
        <f>SUMIF([1]MUNICÍPIOS!C:C,A133,[1]MUNICÍPIOS!AE:AE)</f>
        <v>0</v>
      </c>
      <c r="AC133" s="35">
        <f>SUMIF([1]MUNICÍPIOS!C:C,A133,[1]MUNICÍPIOS!AF:AF)</f>
        <v>75</v>
      </c>
      <c r="AD133" s="35">
        <f>SUMIF([1]MUNICÍPIOS!C:C,A133,[1]MUNICÍPIOS!AG:AG)</f>
        <v>59</v>
      </c>
      <c r="AE133" s="36">
        <f>SUMIF([1]MUNICÍPIOS!C:C,A133,[1]MUNICÍPIOS!AH:AH)</f>
        <v>78.666666666666657</v>
      </c>
      <c r="AF133" s="35">
        <f>SUMIF([1]MUNICÍPIOS!C:C,A133,[1]MUNICÍPIOS!AI:AI)</f>
        <v>19</v>
      </c>
      <c r="AG133" s="34">
        <f>SUMIF([1]MUNICÍPIOS!C:C,A133,[1]MUNICÍPIOS!AJ:AJ)</f>
        <v>25.333333333333336</v>
      </c>
    </row>
    <row r="134" spans="1:47" ht="12.75" x14ac:dyDescent="0.2">
      <c r="A134" s="38" t="s">
        <v>210</v>
      </c>
      <c r="B134" s="35">
        <f>SUMIF([1]MUNICÍPIOS!C:C,A134,[1]MUNICÍPIOS!E:E)</f>
        <v>438</v>
      </c>
      <c r="C134" s="35">
        <f>SUMIF([1]MUNICÍPIOS!C:C,A134,[1]MUNICÍPIOS!F:F)</f>
        <v>313</v>
      </c>
      <c r="D134" s="36">
        <f>SUMIF([1]MUNICÍPIOS!C:C,A134,[1]MUNICÍPIOS!G:G)</f>
        <v>71.461187214611883</v>
      </c>
      <c r="E134" s="35">
        <f>SUMIF([1]MUNICÍPIOS!C:C,A134,[1]MUNICÍPIOS!H:H)</f>
        <v>71</v>
      </c>
      <c r="F134" s="36">
        <f>SUMIF([1]MUNICÍPIOS!C:C,A134,[1]MUNICÍPIOS!I:I)</f>
        <v>16.210045662100455</v>
      </c>
      <c r="G134" s="35">
        <f>SUMIF([1]MUNICÍPIOS!C:C,A134,[1]MUNICÍPIOS!J:J)</f>
        <v>32</v>
      </c>
      <c r="H134" s="35">
        <f>SUMIF([1]MUNICÍPIOS!C:C,A134,[1]MUNICÍPIOS!K:K)</f>
        <v>31</v>
      </c>
      <c r="I134" s="36">
        <f>SUMIF([1]MUNICÍPIOS!C:C,A134,[1]MUNICÍPIOS!L:L)</f>
        <v>96.875</v>
      </c>
      <c r="J134" s="35">
        <f>SUMIF([1]MUNICÍPIOS!C:C,A134,[1]MUNICÍPIOS!M:M)</f>
        <v>30</v>
      </c>
      <c r="K134" s="36">
        <f>SUMIF([1]MUNICÍPIOS!C:C,A134,[1]MUNICÍPIOS!N:N)</f>
        <v>93.75</v>
      </c>
      <c r="L134" s="35">
        <f>SUMIF([1]MUNICÍPIOS!C:C,A134,[1]MUNICÍPIOS!O:O)</f>
        <v>0</v>
      </c>
      <c r="M134" s="35">
        <f>SUMIF([1]MUNICÍPIOS!C:C,A134,[1]MUNICÍPIOS!P:P)</f>
        <v>0</v>
      </c>
      <c r="N134" s="35">
        <f>SUMIF([1]MUNICÍPIOS!C:C,A134,[1]MUNICÍPIOS!Q:Q)</f>
        <v>0</v>
      </c>
      <c r="O134" s="35">
        <f>SUMIF([1]MUNICÍPIOS!C:C,A134,[1]MUNICÍPIOS!R:R)</f>
        <v>0</v>
      </c>
      <c r="P134" s="36" t="e">
        <f>SUMIF([1]MUNICÍPIOS!C:C,A134,[1]MUNICÍPIOS!S:S)</f>
        <v>#DIV/0!</v>
      </c>
      <c r="Q134" s="35">
        <f>SUMIF([1]MUNICÍPIOS!C:C,A134,[1]MUNICÍPIOS!T:T)</f>
        <v>0</v>
      </c>
      <c r="R134" s="36" t="e">
        <f>SUMIF([1]MUNICÍPIOS!C:C,A134,[1]MUNICÍPIOS!U:U)</f>
        <v>#DIV/0!</v>
      </c>
      <c r="S134" s="35">
        <f>SUMIF([1]MUNICÍPIOS!C:C,A134,[1]MUNICÍPIOS!V:V)</f>
        <v>127</v>
      </c>
      <c r="T134" s="35">
        <f>SUMIF([1]MUNICÍPIOS!C:C,A134,[1]MUNICÍPIOS!W:W)</f>
        <v>57</v>
      </c>
      <c r="U134" s="36">
        <f>SUMIF([1]MUNICÍPIOS!C:C,A134,[1]MUNICÍPIOS!X:X)</f>
        <v>44.881889763779526</v>
      </c>
      <c r="V134" s="35">
        <f>SUMIF([1]MUNICÍPIOS!C:C,A134,[1]MUNICÍPIOS!Y:Y)</f>
        <v>0</v>
      </c>
      <c r="W134" s="36">
        <f>SUMIF([1]MUNICÍPIOS!C:C,A134,[1]MUNICÍPIOS!Z:Z)</f>
        <v>0</v>
      </c>
      <c r="X134" s="37">
        <f>SUMIF([1]MUNICÍPIOS!C:C,A134,[1]MUNICÍPIOS!AA:AA)</f>
        <v>188</v>
      </c>
      <c r="Y134" s="37">
        <f>SUMIF([1]MUNICÍPIOS!C:C,A134,[1]MUNICÍPIOS!AB:AB)</f>
        <v>0</v>
      </c>
      <c r="Z134" s="36">
        <f>SUMIF([1]MUNICÍPIOS!C:C,A134,[1]MUNICÍPIOS!AC:AC)</f>
        <v>0</v>
      </c>
      <c r="AA134" s="37">
        <f>SUMIF([1]MUNICÍPIOS!C:C,A134,[1]MUNICÍPIOS!AD:AD)</f>
        <v>0</v>
      </c>
      <c r="AB134" s="36">
        <f>SUMIF([1]MUNICÍPIOS!C:C,A134,[1]MUNICÍPIOS!AE:AE)</f>
        <v>0</v>
      </c>
      <c r="AC134" s="35">
        <f>SUMIF([1]MUNICÍPIOS!C:C,A134,[1]MUNICÍPIOS!AF:AF)</f>
        <v>597</v>
      </c>
      <c r="AD134" s="35">
        <f>SUMIF([1]MUNICÍPIOS!C:C,A134,[1]MUNICÍPIOS!AG:AG)</f>
        <v>401</v>
      </c>
      <c r="AE134" s="36">
        <f>SUMIF([1]MUNICÍPIOS!C:C,A134,[1]MUNICÍPIOS!AH:AH)</f>
        <v>67.169179229480733</v>
      </c>
      <c r="AF134" s="35">
        <f>SUMIF([1]MUNICÍPIOS!C:C,A134,[1]MUNICÍPIOS!AI:AI)</f>
        <v>101</v>
      </c>
      <c r="AG134" s="34">
        <f>SUMIF([1]MUNICÍPIOS!C:C,A134,[1]MUNICÍPIOS!AJ:AJ)</f>
        <v>16.917922948073702</v>
      </c>
    </row>
    <row r="135" spans="1:47" ht="12.75" x14ac:dyDescent="0.2">
      <c r="A135" s="38" t="s">
        <v>209</v>
      </c>
      <c r="B135" s="35">
        <f>SUMIF([1]MUNICÍPIOS!C:C,A135,[1]MUNICÍPIOS!E:E)</f>
        <v>10116</v>
      </c>
      <c r="C135" s="35">
        <f>SUMIF([1]MUNICÍPIOS!C:C,A135,[1]MUNICÍPIOS!F:F)</f>
        <v>4576</v>
      </c>
      <c r="D135" s="36">
        <f>SUMIF([1]MUNICÍPIOS!C:C,A135,[1]MUNICÍPIOS!G:G)</f>
        <v>45.235270858046661</v>
      </c>
      <c r="E135" s="35">
        <f>SUMIF([1]MUNICÍPIOS!C:C,A135,[1]MUNICÍPIOS!H:H)</f>
        <v>0</v>
      </c>
      <c r="F135" s="36">
        <f>SUMIF([1]MUNICÍPIOS!C:C,A135,[1]MUNICÍPIOS!I:I)</f>
        <v>0</v>
      </c>
      <c r="G135" s="35">
        <f>SUMIF([1]MUNICÍPIOS!C:C,A135,[1]MUNICÍPIOS!J:J)</f>
        <v>531</v>
      </c>
      <c r="H135" s="35">
        <f>SUMIF([1]MUNICÍPIOS!C:C,A135,[1]MUNICÍPIOS!K:K)</f>
        <v>579</v>
      </c>
      <c r="I135" s="36">
        <f>SUMIF([1]MUNICÍPIOS!C:C,A135,[1]MUNICÍPIOS!L:L)</f>
        <v>109.03954802259888</v>
      </c>
      <c r="J135" s="35">
        <f>SUMIF([1]MUNICÍPIOS!C:C,A135,[1]MUNICÍPIOS!M:M)</f>
        <v>0</v>
      </c>
      <c r="K135" s="36">
        <f>SUMIF([1]MUNICÍPIOS!C:C,A135,[1]MUNICÍPIOS!N:N)</f>
        <v>0</v>
      </c>
      <c r="L135" s="35">
        <f>SUMIF([1]MUNICÍPIOS!C:C,A135,[1]MUNICÍPIOS!O:O)</f>
        <v>0</v>
      </c>
      <c r="M135" s="35">
        <f>SUMIF([1]MUNICÍPIOS!C:C,A135,[1]MUNICÍPIOS!P:P)</f>
        <v>0</v>
      </c>
      <c r="N135" s="35">
        <f>SUMIF([1]MUNICÍPIOS!C:C,A135,[1]MUNICÍPIOS!Q:Q)</f>
        <v>0</v>
      </c>
      <c r="O135" s="35">
        <f>SUMIF([1]MUNICÍPIOS!C:C,A135,[1]MUNICÍPIOS!R:R)</f>
        <v>0</v>
      </c>
      <c r="P135" s="36" t="e">
        <f>SUMIF([1]MUNICÍPIOS!C:C,A135,[1]MUNICÍPIOS!S:S)</f>
        <v>#DIV/0!</v>
      </c>
      <c r="Q135" s="35">
        <f>SUMIF([1]MUNICÍPIOS!C:C,A135,[1]MUNICÍPIOS!T:T)</f>
        <v>0</v>
      </c>
      <c r="R135" s="36" t="e">
        <f>SUMIF([1]MUNICÍPIOS!C:C,A135,[1]MUNICÍPIOS!U:U)</f>
        <v>#DIV/0!</v>
      </c>
      <c r="S135" s="35">
        <f>SUMIF([1]MUNICÍPIOS!C:C,A135,[1]MUNICÍPIOS!V:V)</f>
        <v>554</v>
      </c>
      <c r="T135" s="35">
        <f>SUMIF([1]MUNICÍPIOS!C:C,A135,[1]MUNICÍPIOS!W:W)</f>
        <v>485</v>
      </c>
      <c r="U135" s="36">
        <f>SUMIF([1]MUNICÍPIOS!C:C,A135,[1]MUNICÍPIOS!X:X)</f>
        <v>87.545126353790607</v>
      </c>
      <c r="V135" s="35">
        <f>SUMIF([1]MUNICÍPIOS!C:C,A135,[1]MUNICÍPIOS!Y:Y)</f>
        <v>0</v>
      </c>
      <c r="W135" s="36">
        <f>SUMIF([1]MUNICÍPIOS!C:C,A135,[1]MUNICÍPIOS!Z:Z)</f>
        <v>0</v>
      </c>
      <c r="X135" s="37">
        <f>SUMIF([1]MUNICÍPIOS!C:C,A135,[1]MUNICÍPIOS!AA:AA)</f>
        <v>1032</v>
      </c>
      <c r="Y135" s="37">
        <f>SUMIF([1]MUNICÍPIOS!C:C,A135,[1]MUNICÍPIOS!AB:AB)</f>
        <v>0</v>
      </c>
      <c r="Z135" s="36">
        <f>SUMIF([1]MUNICÍPIOS!C:C,A135,[1]MUNICÍPIOS!AC:AC)</f>
        <v>0</v>
      </c>
      <c r="AA135" s="37">
        <f>SUMIF([1]MUNICÍPIOS!C:C,A135,[1]MUNICÍPIOS!AD:AD)</f>
        <v>0</v>
      </c>
      <c r="AB135" s="36">
        <f>SUMIF([1]MUNICÍPIOS!C:C,A135,[1]MUNICÍPIOS!AE:AE)</f>
        <v>0</v>
      </c>
      <c r="AC135" s="35">
        <f>SUMIF([1]MUNICÍPIOS!C:C,A135,[1]MUNICÍPIOS!AF:AF)</f>
        <v>11201</v>
      </c>
      <c r="AD135" s="35">
        <f>SUMIF([1]MUNICÍPIOS!C:C,A135,[1]MUNICÍPIOS!AG:AG)</f>
        <v>5640</v>
      </c>
      <c r="AE135" s="36">
        <f>SUMIF([1]MUNICÍPIOS!C:C,A135,[1]MUNICÍPIOS!AH:AH)</f>
        <v>50.352647085081692</v>
      </c>
      <c r="AF135" s="35">
        <f>SUMIF([1]MUNICÍPIOS!C:C,A135,[1]MUNICÍPIOS!AI:AI)</f>
        <v>0</v>
      </c>
      <c r="AG135" s="34">
        <f>SUMIF([1]MUNICÍPIOS!C:C,A135,[1]MUNICÍPIOS!AJ:AJ)</f>
        <v>0</v>
      </c>
    </row>
    <row r="136" spans="1:47" ht="12.75" x14ac:dyDescent="0.2">
      <c r="A136" s="38" t="s">
        <v>208</v>
      </c>
      <c r="B136" s="35">
        <f>SUMIF([1]MUNICÍPIOS!C:C,A136,[1]MUNICÍPIOS!E:E)</f>
        <v>358</v>
      </c>
      <c r="C136" s="35">
        <f>SUMIF([1]MUNICÍPIOS!C:C,A136,[1]MUNICÍPIOS!F:F)</f>
        <v>265</v>
      </c>
      <c r="D136" s="36">
        <f>SUMIF([1]MUNICÍPIOS!C:C,A136,[1]MUNICÍPIOS!G:G)</f>
        <v>74.022346368715091</v>
      </c>
      <c r="E136" s="35">
        <f>SUMIF([1]MUNICÍPIOS!C:C,A136,[1]MUNICÍPIOS!H:H)</f>
        <v>19</v>
      </c>
      <c r="F136" s="36">
        <f>SUMIF([1]MUNICÍPIOS!C:C,A136,[1]MUNICÍPIOS!I:I)</f>
        <v>5.3072625698324023</v>
      </c>
      <c r="G136" s="35">
        <f>SUMIF([1]MUNICÍPIOS!C:C,A136,[1]MUNICÍPIOS!J:J)</f>
        <v>50</v>
      </c>
      <c r="H136" s="35">
        <f>SUMIF([1]MUNICÍPIOS!C:C,A136,[1]MUNICÍPIOS!K:K)</f>
        <v>35</v>
      </c>
      <c r="I136" s="36">
        <f>SUMIF([1]MUNICÍPIOS!C:C,A136,[1]MUNICÍPIOS!L:L)</f>
        <v>70</v>
      </c>
      <c r="J136" s="35">
        <f>SUMIF([1]MUNICÍPIOS!C:C,A136,[1]MUNICÍPIOS!M:M)</f>
        <v>0</v>
      </c>
      <c r="K136" s="36">
        <f>SUMIF([1]MUNICÍPIOS!C:C,A136,[1]MUNICÍPIOS!N:N)</f>
        <v>0</v>
      </c>
      <c r="L136" s="35">
        <f>SUMIF([1]MUNICÍPIOS!C:C,A136,[1]MUNICÍPIOS!O:O)</f>
        <v>15</v>
      </c>
      <c r="M136" s="35">
        <f>SUMIF([1]MUNICÍPIOS!C:C,A136,[1]MUNICÍPIOS!P:P)</f>
        <v>0</v>
      </c>
      <c r="N136" s="35">
        <f>SUMIF([1]MUNICÍPIOS!C:C,A136,[1]MUNICÍPIOS!Q:Q)</f>
        <v>0</v>
      </c>
      <c r="O136" s="35">
        <f>SUMIF([1]MUNICÍPIOS!C:C,A136,[1]MUNICÍPIOS!R:R)</f>
        <v>0</v>
      </c>
      <c r="P136" s="36" t="e">
        <f>SUMIF([1]MUNICÍPIOS!C:C,A136,[1]MUNICÍPIOS!S:S)</f>
        <v>#DIV/0!</v>
      </c>
      <c r="Q136" s="35">
        <f>SUMIF([1]MUNICÍPIOS!C:C,A136,[1]MUNICÍPIOS!T:T)</f>
        <v>0</v>
      </c>
      <c r="R136" s="36" t="e">
        <f>SUMIF([1]MUNICÍPIOS!C:C,A136,[1]MUNICÍPIOS!U:U)</f>
        <v>#DIV/0!</v>
      </c>
      <c r="S136" s="35">
        <f>SUMIF([1]MUNICÍPIOS!C:C,A136,[1]MUNICÍPIOS!V:V)</f>
        <v>25</v>
      </c>
      <c r="T136" s="35">
        <f>SUMIF([1]MUNICÍPIOS!C:C,A136,[1]MUNICÍPIOS!W:W)</f>
        <v>8</v>
      </c>
      <c r="U136" s="36">
        <f>SUMIF([1]MUNICÍPIOS!C:C,A136,[1]MUNICÍPIOS!X:X)</f>
        <v>32</v>
      </c>
      <c r="V136" s="35">
        <f>SUMIF([1]MUNICÍPIOS!C:C,A136,[1]MUNICÍPIOS!Y:Y)</f>
        <v>0</v>
      </c>
      <c r="W136" s="36">
        <f>SUMIF([1]MUNICÍPIOS!C:C,A136,[1]MUNICÍPIOS!Z:Z)</f>
        <v>0</v>
      </c>
      <c r="X136" s="37">
        <f>SUMIF([1]MUNICÍPIOS!C:C,A136,[1]MUNICÍPIOS!AA:AA)</f>
        <v>64</v>
      </c>
      <c r="Y136" s="37">
        <f>SUMIF([1]MUNICÍPIOS!C:C,A136,[1]MUNICÍPIOS!AB:AB)</f>
        <v>0</v>
      </c>
      <c r="Z136" s="36">
        <f>SUMIF([1]MUNICÍPIOS!C:C,A136,[1]MUNICÍPIOS!AC:AC)</f>
        <v>0</v>
      </c>
      <c r="AA136" s="37">
        <f>SUMIF([1]MUNICÍPIOS!C:C,A136,[1]MUNICÍPIOS!AD:AD)</f>
        <v>0</v>
      </c>
      <c r="AB136" s="36">
        <f>SUMIF([1]MUNICÍPIOS!C:C,A136,[1]MUNICÍPIOS!AE:AE)</f>
        <v>0</v>
      </c>
      <c r="AC136" s="35">
        <f>SUMIF([1]MUNICÍPIOS!C:C,A136,[1]MUNICÍPIOS!AF:AF)</f>
        <v>433</v>
      </c>
      <c r="AD136" s="35">
        <f>SUMIF([1]MUNICÍPIOS!C:C,A136,[1]MUNICÍPIOS!AG:AG)</f>
        <v>308</v>
      </c>
      <c r="AE136" s="36">
        <f>SUMIF([1]MUNICÍPIOS!C:C,A136,[1]MUNICÍPIOS!AH:AH)</f>
        <v>71.131639722863738</v>
      </c>
      <c r="AF136" s="35">
        <f>SUMIF([1]MUNICÍPIOS!C:C,A136,[1]MUNICÍPIOS!AI:AI)</f>
        <v>19</v>
      </c>
      <c r="AG136" s="34">
        <f>SUMIF([1]MUNICÍPIOS!C:C,A136,[1]MUNICÍPIOS!AJ:AJ)</f>
        <v>4.3879907621247112</v>
      </c>
    </row>
    <row r="137" spans="1:47" ht="13.5" thickBot="1" x14ac:dyDescent="0.25">
      <c r="A137" s="33" t="s">
        <v>207</v>
      </c>
      <c r="B137" s="29">
        <f>SUMIF([1]MUNICÍPIOS!C:C,A137,[1]MUNICÍPIOS!E:E)</f>
        <v>1167</v>
      </c>
      <c r="C137" s="29">
        <f>SUMIF([1]MUNICÍPIOS!C:C,A137,[1]MUNICÍPIOS!F:F)</f>
        <v>505</v>
      </c>
      <c r="D137" s="30">
        <f>SUMIF([1]MUNICÍPIOS!C:C,A137,[1]MUNICÍPIOS!G:G)</f>
        <v>43.273350471293917</v>
      </c>
      <c r="E137" s="29">
        <f>SUMIF([1]MUNICÍPIOS!C:C,A137,[1]MUNICÍPIOS!H:H)</f>
        <v>136</v>
      </c>
      <c r="F137" s="30">
        <f>SUMIF([1]MUNICÍPIOS!C:C,A137,[1]MUNICÍPIOS!I:I)</f>
        <v>11.653813196229649</v>
      </c>
      <c r="G137" s="29">
        <f>SUMIF([1]MUNICÍPIOS!C:C,A137,[1]MUNICÍPIOS!J:J)</f>
        <v>77</v>
      </c>
      <c r="H137" s="29">
        <f>SUMIF([1]MUNICÍPIOS!C:C,A137,[1]MUNICÍPIOS!K:K)</f>
        <v>82</v>
      </c>
      <c r="I137" s="30">
        <f>SUMIF([1]MUNICÍPIOS!C:C,A137,[1]MUNICÍPIOS!L:L)</f>
        <v>106.49350649350649</v>
      </c>
      <c r="J137" s="29">
        <f>SUMIF([1]MUNICÍPIOS!C:C,A137,[1]MUNICÍPIOS!M:M)</f>
        <v>81</v>
      </c>
      <c r="K137" s="30">
        <f>SUMIF([1]MUNICÍPIOS!C:C,A137,[1]MUNICÍPIOS!N:N)</f>
        <v>105.1948051948052</v>
      </c>
      <c r="L137" s="29">
        <f>SUMIF([1]MUNICÍPIOS!C:C,A137,[1]MUNICÍPIOS!O:O)</f>
        <v>0</v>
      </c>
      <c r="M137" s="29">
        <f>SUMIF([1]MUNICÍPIOS!C:C,A137,[1]MUNICÍPIOS!P:P)</f>
        <v>0</v>
      </c>
      <c r="N137" s="29">
        <f>SUMIF([1]MUNICÍPIOS!C:C,A137,[1]MUNICÍPIOS!Q:Q)</f>
        <v>0</v>
      </c>
      <c r="O137" s="29">
        <f>SUMIF([1]MUNICÍPIOS!C:C,A137,[1]MUNICÍPIOS!R:R)</f>
        <v>0</v>
      </c>
      <c r="P137" s="30" t="e">
        <f>SUMIF([1]MUNICÍPIOS!C:C,A137,[1]MUNICÍPIOS!S:S)</f>
        <v>#DIV/0!</v>
      </c>
      <c r="Q137" s="29">
        <f>SUMIF([1]MUNICÍPIOS!C:C,A137,[1]MUNICÍPIOS!T:T)</f>
        <v>0</v>
      </c>
      <c r="R137" s="30" t="e">
        <f>SUMIF([1]MUNICÍPIOS!C:C,A137,[1]MUNICÍPIOS!U:U)</f>
        <v>#DIV/0!</v>
      </c>
      <c r="S137" s="29">
        <f>SUMIF([1]MUNICÍPIOS!C:C,A137,[1]MUNICÍPIOS!V:V)</f>
        <v>118</v>
      </c>
      <c r="T137" s="29">
        <f>SUMIF([1]MUNICÍPIOS!C:C,A137,[1]MUNICÍPIOS!W:W)</f>
        <v>74</v>
      </c>
      <c r="U137" s="30">
        <f>SUMIF([1]MUNICÍPIOS!C:C,A137,[1]MUNICÍPIOS!X:X)</f>
        <v>62.711864406779661</v>
      </c>
      <c r="V137" s="29">
        <f>SUMIF([1]MUNICÍPIOS!C:C,A137,[1]MUNICÍPIOS!Y:Y)</f>
        <v>0</v>
      </c>
      <c r="W137" s="30">
        <f>SUMIF([1]MUNICÍPIOS!C:C,A137,[1]MUNICÍPIOS!Z:Z)</f>
        <v>0</v>
      </c>
      <c r="X137" s="32">
        <f>SUMIF([1]MUNICÍPIOS!C:C,A137,[1]MUNICÍPIOS!AA:AA)</f>
        <v>220</v>
      </c>
      <c r="Y137" s="32">
        <f>SUMIF([1]MUNICÍPIOS!C:C,A137,[1]MUNICÍPIOS!AB:AB)</f>
        <v>0</v>
      </c>
      <c r="Z137" s="31">
        <f>SUMIF([1]MUNICÍPIOS!C:C,A137,[1]MUNICÍPIOS!AC:AC)</f>
        <v>0</v>
      </c>
      <c r="AA137" s="32">
        <f>SUMIF([1]MUNICÍPIOS!C:C,A137,[1]MUNICÍPIOS!AD:AD)</f>
        <v>0</v>
      </c>
      <c r="AB137" s="31">
        <f>SUMIF([1]MUNICÍPIOS!C:C,A137,[1]MUNICÍPIOS!AE:AE)</f>
        <v>0</v>
      </c>
      <c r="AC137" s="29">
        <f>SUMIF([1]MUNICÍPIOS!C:C,A137,[1]MUNICÍPIOS!AF:AF)</f>
        <v>1362</v>
      </c>
      <c r="AD137" s="29">
        <f>SUMIF([1]MUNICÍPIOS!C:C,A137,[1]MUNICÍPIOS!AG:AG)</f>
        <v>661</v>
      </c>
      <c r="AE137" s="30">
        <f>SUMIF([1]MUNICÍPIOS!C:C,A137,[1]MUNICÍPIOS!AH:AH)</f>
        <v>48.531571218795889</v>
      </c>
      <c r="AF137" s="29">
        <f>SUMIF([1]MUNICÍPIOS!C:C,A137,[1]MUNICÍPIOS!AI:AI)</f>
        <v>217</v>
      </c>
      <c r="AG137" s="28">
        <f>SUMIF([1]MUNICÍPIOS!C:C,A137,[1]MUNICÍPIOS!AJ:AJ)</f>
        <v>15.932452276064609</v>
      </c>
    </row>
    <row r="138" spans="1:47" ht="14.25" thickTop="1" thickBot="1" x14ac:dyDescent="0.25">
      <c r="A138" s="11" t="s">
        <v>206</v>
      </c>
      <c r="B138" s="7">
        <f>SUM(B116:B137)</f>
        <v>36874</v>
      </c>
      <c r="C138" s="7">
        <f>SUM(C116:C137)</f>
        <v>22195</v>
      </c>
      <c r="D138" s="8">
        <f>C138/B138*100</f>
        <v>60.191462819330695</v>
      </c>
      <c r="E138" s="7">
        <f>SUM(E116:E137)</f>
        <v>5007</v>
      </c>
      <c r="F138" s="8">
        <f>E138/B138*100</f>
        <v>13.57867331995444</v>
      </c>
      <c r="G138" s="7">
        <f>SUM(G116:G137)</f>
        <v>1912</v>
      </c>
      <c r="H138" s="7">
        <f>SUM(H116:H137)</f>
        <v>2142</v>
      </c>
      <c r="I138" s="8">
        <f>H138/G138*100</f>
        <v>112.02928870292888</v>
      </c>
      <c r="J138" s="7">
        <f>SUM(J116:J137)</f>
        <v>760</v>
      </c>
      <c r="K138" s="8">
        <f>J138/G138*100</f>
        <v>39.748953974895393</v>
      </c>
      <c r="L138" s="7">
        <f>SUM(L116:L137)</f>
        <v>23</v>
      </c>
      <c r="M138" s="7">
        <f>SUM(M116:M137)</f>
        <v>6</v>
      </c>
      <c r="N138" s="7">
        <f>SUM(N116:N137)</f>
        <v>347</v>
      </c>
      <c r="O138" s="7">
        <f>SUM(O116:O137)</f>
        <v>310</v>
      </c>
      <c r="P138" s="8">
        <f>O138/N138*100</f>
        <v>89.33717579250721</v>
      </c>
      <c r="Q138" s="7">
        <f>SUM(Q116:Q137)</f>
        <v>138</v>
      </c>
      <c r="R138" s="8">
        <f>Q138/N138*100</f>
        <v>39.769452449567723</v>
      </c>
      <c r="S138" s="7">
        <f>SUM(S116:S137)</f>
        <v>4194</v>
      </c>
      <c r="T138" s="7">
        <f>SUM(T116:T137)</f>
        <v>3045</v>
      </c>
      <c r="U138" s="8">
        <f>T138/S138*100</f>
        <v>72.603719599427748</v>
      </c>
      <c r="V138" s="7">
        <f>SUM(V116:V137)</f>
        <v>0</v>
      </c>
      <c r="W138" s="8">
        <f>V138/S138*100</f>
        <v>0</v>
      </c>
      <c r="X138" s="52">
        <f>SUM(X116:X137)</f>
        <v>9290</v>
      </c>
      <c r="Y138" s="52">
        <f>SUM(Y116:Y137)</f>
        <v>269</v>
      </c>
      <c r="Z138" s="52">
        <f>Y138/X138*100</f>
        <v>2.8955866523143166</v>
      </c>
      <c r="AA138" s="52">
        <f>SUM(AA116:AA137)</f>
        <v>0</v>
      </c>
      <c r="AB138" s="51">
        <f>AA138/X138*100</f>
        <v>0</v>
      </c>
      <c r="AC138" s="7">
        <f>SUM(AC116:AC137)</f>
        <v>43327</v>
      </c>
      <c r="AD138" s="7">
        <f>SUM(AD116:AD137)</f>
        <v>27692</v>
      </c>
      <c r="AE138" s="8">
        <f>AD138/AC138*100</f>
        <v>63.913956655203449</v>
      </c>
      <c r="AF138" s="7">
        <f>SUM(AF116:AF137)</f>
        <v>5911</v>
      </c>
      <c r="AG138" s="6">
        <f>AF138/AC138*100</f>
        <v>13.642763173079143</v>
      </c>
    </row>
    <row r="139" spans="1:47" ht="14.25" thickTop="1" thickBot="1" x14ac:dyDescent="0.25">
      <c r="A139" s="12"/>
      <c r="B139" s="48"/>
      <c r="C139" s="48"/>
      <c r="D139" s="47"/>
      <c r="E139" s="48"/>
      <c r="F139" s="47"/>
      <c r="G139" s="48"/>
      <c r="H139" s="48"/>
      <c r="I139" s="47"/>
      <c r="J139" s="48"/>
      <c r="K139" s="47"/>
      <c r="L139" s="48"/>
      <c r="M139" s="48"/>
      <c r="N139" s="48"/>
      <c r="O139" s="48"/>
      <c r="P139" s="47"/>
      <c r="Q139" s="48"/>
      <c r="R139" s="47"/>
      <c r="S139" s="48"/>
      <c r="T139" s="48"/>
      <c r="U139" s="47"/>
      <c r="V139" s="48"/>
      <c r="W139" s="47"/>
      <c r="X139" s="50"/>
      <c r="Y139" s="50"/>
      <c r="Z139" s="49"/>
      <c r="AA139" s="50"/>
      <c r="AB139" s="49"/>
      <c r="AC139" s="48"/>
      <c r="AD139" s="48"/>
      <c r="AE139" s="47"/>
      <c r="AF139" s="48"/>
      <c r="AG139" s="47"/>
    </row>
    <row r="140" spans="1:47" ht="13.5" thickTop="1" x14ac:dyDescent="0.2">
      <c r="A140" s="25" t="s">
        <v>14</v>
      </c>
      <c r="B140" s="22" t="s">
        <v>13</v>
      </c>
      <c r="C140" s="18"/>
      <c r="D140" s="18"/>
      <c r="E140" s="18"/>
      <c r="F140" s="23"/>
      <c r="G140" s="22" t="s">
        <v>12</v>
      </c>
      <c r="H140" s="18"/>
      <c r="I140" s="18"/>
      <c r="J140" s="18"/>
      <c r="K140" s="23"/>
      <c r="L140" s="24" t="s">
        <v>11</v>
      </c>
      <c r="M140" s="23"/>
      <c r="N140" s="22" t="s">
        <v>10</v>
      </c>
      <c r="O140" s="18"/>
      <c r="P140" s="18"/>
      <c r="Q140" s="18"/>
      <c r="R140" s="23"/>
      <c r="S140" s="22" t="s">
        <v>9</v>
      </c>
      <c r="T140" s="18"/>
      <c r="U140" s="18"/>
      <c r="V140" s="18"/>
      <c r="W140" s="18"/>
      <c r="X140" s="21" t="s">
        <v>8</v>
      </c>
      <c r="Y140" s="20"/>
      <c r="Z140" s="20"/>
      <c r="AA140" s="20"/>
      <c r="AB140" s="20"/>
      <c r="AC140" s="19" t="s">
        <v>7</v>
      </c>
      <c r="AD140" s="18"/>
      <c r="AE140" s="18"/>
      <c r="AF140" s="18"/>
      <c r="AG140" s="17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ht="13.5" thickBot="1" x14ac:dyDescent="0.25">
      <c r="A141" s="16"/>
      <c r="B141" s="15" t="s">
        <v>6</v>
      </c>
      <c r="C141" s="14" t="s">
        <v>4</v>
      </c>
      <c r="D141" s="14" t="s">
        <v>3</v>
      </c>
      <c r="E141" s="14" t="s">
        <v>2</v>
      </c>
      <c r="F141" s="14" t="s">
        <v>1</v>
      </c>
      <c r="G141" s="15" t="s">
        <v>6</v>
      </c>
      <c r="H141" s="14" t="s">
        <v>4</v>
      </c>
      <c r="I141" s="14" t="s">
        <v>3</v>
      </c>
      <c r="J141" s="14" t="s">
        <v>2</v>
      </c>
      <c r="K141" s="14" t="s">
        <v>1</v>
      </c>
      <c r="L141" s="14" t="s">
        <v>4</v>
      </c>
      <c r="M141" s="14" t="s">
        <v>2</v>
      </c>
      <c r="N141" s="15" t="s">
        <v>6</v>
      </c>
      <c r="O141" s="14" t="s">
        <v>4</v>
      </c>
      <c r="P141" s="14" t="s">
        <v>3</v>
      </c>
      <c r="Q141" s="14" t="s">
        <v>2</v>
      </c>
      <c r="R141" s="14" t="s">
        <v>1</v>
      </c>
      <c r="S141" s="15" t="s">
        <v>6</v>
      </c>
      <c r="T141" s="14" t="s">
        <v>4</v>
      </c>
      <c r="U141" s="14" t="s">
        <v>3</v>
      </c>
      <c r="V141" s="14" t="s">
        <v>2</v>
      </c>
      <c r="W141" s="14" t="s">
        <v>1</v>
      </c>
      <c r="X141" s="46" t="s">
        <v>6</v>
      </c>
      <c r="Y141" s="45" t="s">
        <v>4</v>
      </c>
      <c r="Z141" s="45" t="s">
        <v>3</v>
      </c>
      <c r="AA141" s="45" t="s">
        <v>2</v>
      </c>
      <c r="AB141" s="45" t="s">
        <v>1</v>
      </c>
      <c r="AC141" s="15" t="s">
        <v>5</v>
      </c>
      <c r="AD141" s="14" t="s">
        <v>4</v>
      </c>
      <c r="AE141" s="14" t="s">
        <v>3</v>
      </c>
      <c r="AF141" s="14" t="s">
        <v>2</v>
      </c>
      <c r="AG141" s="13" t="s">
        <v>1</v>
      </c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ht="13.5" thickTop="1" x14ac:dyDescent="0.2">
      <c r="A142" s="44" t="s">
        <v>205</v>
      </c>
      <c r="B142" s="40">
        <f>SUMIF([1]MUNICÍPIOS!C:C,A142,[1]MUNICÍPIOS!E:E)</f>
        <v>4021</v>
      </c>
      <c r="C142" s="40">
        <f>SUMIF([1]MUNICÍPIOS!C:C,A142,[1]MUNICÍPIOS!F:F)</f>
        <v>2445</v>
      </c>
      <c r="D142" s="41">
        <f>SUMIF([1]MUNICÍPIOS!C:C,A142,[1]MUNICÍPIOS!G:G)</f>
        <v>60.805769709027601</v>
      </c>
      <c r="E142" s="40">
        <f>SUMIF([1]MUNICÍPIOS!C:C,A142,[1]MUNICÍPIOS!H:H)</f>
        <v>723</v>
      </c>
      <c r="F142" s="41">
        <f>SUMIF([1]MUNICÍPIOS!C:C,A142,[1]MUNICÍPIOS!I:I)</f>
        <v>17.980601840338224</v>
      </c>
      <c r="G142" s="40">
        <f>SUMIF([1]MUNICÍPIOS!C:C,A142,[1]MUNICÍPIOS!J:J)</f>
        <v>74</v>
      </c>
      <c r="H142" s="40">
        <f>SUMIF([1]MUNICÍPIOS!C:C,A142,[1]MUNICÍPIOS!K:K)</f>
        <v>77</v>
      </c>
      <c r="I142" s="41">
        <f>SUMIF([1]MUNICÍPIOS!C:C,A142,[1]MUNICÍPIOS!L:L)</f>
        <v>104.05405405405406</v>
      </c>
      <c r="J142" s="40">
        <f>SUMIF([1]MUNICÍPIOS!C:C,A142,[1]MUNICÍPIOS!M:M)</f>
        <v>0</v>
      </c>
      <c r="K142" s="41">
        <f>SUMIF([1]MUNICÍPIOS!C:C,A142,[1]MUNICÍPIOS!N:N)</f>
        <v>0</v>
      </c>
      <c r="L142" s="40">
        <f>SUMIF([1]MUNICÍPIOS!C:C,A142,[1]MUNICÍPIOS!O:O)</f>
        <v>0</v>
      </c>
      <c r="M142" s="40">
        <f>SUMIF([1]MUNICÍPIOS!C:C,A142,[1]MUNICÍPIOS!P:P)</f>
        <v>0</v>
      </c>
      <c r="N142" s="40">
        <f>SUMIF([1]MUNICÍPIOS!C:C,A142,[1]MUNICÍPIOS!Q:Q)</f>
        <v>0</v>
      </c>
      <c r="O142" s="40">
        <f>SUMIF([1]MUNICÍPIOS!C:C,A142,[1]MUNICÍPIOS!R:R)</f>
        <v>0</v>
      </c>
      <c r="P142" s="41" t="e">
        <f>SUMIF([1]MUNICÍPIOS!C:C,A142,[1]MUNICÍPIOS!S:S)</f>
        <v>#DIV/0!</v>
      </c>
      <c r="Q142" s="40">
        <f>SUMIF([1]MUNICÍPIOS!C:C,A142,[1]MUNICÍPIOS!T:T)</f>
        <v>0</v>
      </c>
      <c r="R142" s="41" t="e">
        <f>SUMIF([1]MUNICÍPIOS!C:C,A142,[1]MUNICÍPIOS!U:U)</f>
        <v>#DIV/0!</v>
      </c>
      <c r="S142" s="40">
        <f>SUMIF([1]MUNICÍPIOS!C:C,A142,[1]MUNICÍPIOS!V:V)</f>
        <v>987</v>
      </c>
      <c r="T142" s="40">
        <f>SUMIF([1]MUNICÍPIOS!C:C,A142,[1]MUNICÍPIOS!W:W)</f>
        <v>458</v>
      </c>
      <c r="U142" s="41">
        <f>SUMIF([1]MUNICÍPIOS!C:C,A142,[1]MUNICÍPIOS!X:X)</f>
        <v>46.403242147923002</v>
      </c>
      <c r="V142" s="40">
        <f>SUMIF([1]MUNICÍPIOS!C:C,A142,[1]MUNICÍPIOS!Y:Y)</f>
        <v>0</v>
      </c>
      <c r="W142" s="41">
        <f>SUMIF([1]MUNICÍPIOS!C:C,A142,[1]MUNICÍPIOS!Z:Z)</f>
        <v>0</v>
      </c>
      <c r="X142" s="43">
        <f>SUMIF([1]MUNICÍPIOS!C:C,A142,[1]MUNICÍPIOS!AA:AA)</f>
        <v>1330</v>
      </c>
      <c r="Y142" s="43">
        <f>SUMIF([1]MUNICÍPIOS!C:C,A142,[1]MUNICÍPIOS!AB:AB)</f>
        <v>0</v>
      </c>
      <c r="Z142" s="42">
        <f>SUMIF([1]MUNICÍPIOS!C:C,A142,[1]MUNICÍPIOS!AC:AC)</f>
        <v>0</v>
      </c>
      <c r="AA142" s="43">
        <f>SUMIF([1]MUNICÍPIOS!C:C,A142,[1]MUNICÍPIOS!AD:AD)</f>
        <v>0</v>
      </c>
      <c r="AB142" s="42">
        <f>SUMIF([1]MUNICÍPIOS!C:C,A142,[1]MUNICÍPIOS!AE:AE)</f>
        <v>0</v>
      </c>
      <c r="AC142" s="40">
        <f>SUMIF([1]MUNICÍPIOS!C:C,A142,[1]MUNICÍPIOS!AF:AF)</f>
        <v>5082</v>
      </c>
      <c r="AD142" s="40">
        <f>SUMIF([1]MUNICÍPIOS!C:C,A142,[1]MUNICÍPIOS!AG:AG)</f>
        <v>2980</v>
      </c>
      <c r="AE142" s="41">
        <f>SUMIF([1]MUNICÍPIOS!C:C,A142,[1]MUNICÍPIOS!AH:AH)</f>
        <v>58.638331365604088</v>
      </c>
      <c r="AF142" s="40">
        <f>SUMIF([1]MUNICÍPIOS!C:C,A142,[1]MUNICÍPIOS!AI:AI)</f>
        <v>723</v>
      </c>
      <c r="AG142" s="39">
        <f>SUMIF([1]MUNICÍPIOS!C:C,A142,[1]MUNICÍPIOS!AJ:AJ)</f>
        <v>14.22668240850059</v>
      </c>
    </row>
    <row r="143" spans="1:47" ht="12.75" x14ac:dyDescent="0.2">
      <c r="A143" s="38" t="s">
        <v>204</v>
      </c>
      <c r="B143" s="35">
        <f>SUMIF([1]MUNICÍPIOS!C:C,A143,[1]MUNICÍPIOS!E:E)</f>
        <v>476</v>
      </c>
      <c r="C143" s="35">
        <f>SUMIF([1]MUNICÍPIOS!C:C,A143,[1]MUNICÍPIOS!F:F)</f>
        <v>351</v>
      </c>
      <c r="D143" s="36">
        <f>SUMIF([1]MUNICÍPIOS!C:C,A143,[1]MUNICÍPIOS!G:G)</f>
        <v>73.739495798319325</v>
      </c>
      <c r="E143" s="35">
        <f>SUMIF([1]MUNICÍPIOS!C:C,A143,[1]MUNICÍPIOS!H:H)</f>
        <v>137</v>
      </c>
      <c r="F143" s="36">
        <f>SUMIF([1]MUNICÍPIOS!C:C,A143,[1]MUNICÍPIOS!I:I)</f>
        <v>28.781512605042014</v>
      </c>
      <c r="G143" s="35">
        <f>SUMIF([1]MUNICÍPIOS!C:C,A143,[1]MUNICÍPIOS!J:J)</f>
        <v>0</v>
      </c>
      <c r="H143" s="35">
        <f>SUMIF([1]MUNICÍPIOS!C:C,A143,[1]MUNICÍPIOS!K:K)</f>
        <v>0</v>
      </c>
      <c r="I143" s="36" t="e">
        <f>SUMIF([1]MUNICÍPIOS!C:C,A143,[1]MUNICÍPIOS!L:L)</f>
        <v>#DIV/0!</v>
      </c>
      <c r="J143" s="35">
        <f>SUMIF([1]MUNICÍPIOS!C:C,A143,[1]MUNICÍPIOS!M:M)</f>
        <v>0</v>
      </c>
      <c r="K143" s="36" t="e">
        <f>SUMIF([1]MUNICÍPIOS!C:C,A143,[1]MUNICÍPIOS!N:N)</f>
        <v>#DIV/0!</v>
      </c>
      <c r="L143" s="35">
        <f>SUMIF([1]MUNICÍPIOS!C:C,A143,[1]MUNICÍPIOS!O:O)</f>
        <v>0</v>
      </c>
      <c r="M143" s="35">
        <f>SUMIF([1]MUNICÍPIOS!C:C,A143,[1]MUNICÍPIOS!P:P)</f>
        <v>0</v>
      </c>
      <c r="N143" s="35">
        <f>SUMIF([1]MUNICÍPIOS!C:C,A143,[1]MUNICÍPIOS!Q:Q)</f>
        <v>0</v>
      </c>
      <c r="O143" s="35">
        <f>SUMIF([1]MUNICÍPIOS!C:C,A143,[1]MUNICÍPIOS!R:R)</f>
        <v>0</v>
      </c>
      <c r="P143" s="36" t="e">
        <f>SUMIF([1]MUNICÍPIOS!C:C,A143,[1]MUNICÍPIOS!S:S)</f>
        <v>#DIV/0!</v>
      </c>
      <c r="Q143" s="35">
        <f>SUMIF([1]MUNICÍPIOS!C:C,A143,[1]MUNICÍPIOS!T:T)</f>
        <v>0</v>
      </c>
      <c r="R143" s="36" t="e">
        <f>SUMIF([1]MUNICÍPIOS!C:C,A143,[1]MUNICÍPIOS!U:U)</f>
        <v>#DIV/0!</v>
      </c>
      <c r="S143" s="35">
        <f>SUMIF([1]MUNICÍPIOS!C:C,A143,[1]MUNICÍPIOS!V:V)</f>
        <v>74</v>
      </c>
      <c r="T143" s="35">
        <f>SUMIF([1]MUNICÍPIOS!C:C,A143,[1]MUNICÍPIOS!W:W)</f>
        <v>54</v>
      </c>
      <c r="U143" s="36">
        <f>SUMIF([1]MUNICÍPIOS!C:C,A143,[1]MUNICÍPIOS!X:X)</f>
        <v>72.972972972972968</v>
      </c>
      <c r="V143" s="35">
        <f>SUMIF([1]MUNICÍPIOS!C:C,A143,[1]MUNICÍPIOS!Y:Y)</f>
        <v>0</v>
      </c>
      <c r="W143" s="36">
        <f>SUMIF([1]MUNICÍPIOS!C:C,A143,[1]MUNICÍPIOS!Z:Z)</f>
        <v>0</v>
      </c>
      <c r="X143" s="37">
        <f>SUMIF([1]MUNICÍPIOS!C:C,A143,[1]MUNICÍPIOS!AA:AA)</f>
        <v>163</v>
      </c>
      <c r="Y143" s="37">
        <f>SUMIF([1]MUNICÍPIOS!C:C,A143,[1]MUNICÍPIOS!AB:AB)</f>
        <v>0</v>
      </c>
      <c r="Z143" s="36">
        <f>SUMIF([1]MUNICÍPIOS!C:C,A143,[1]MUNICÍPIOS!AC:AC)</f>
        <v>0</v>
      </c>
      <c r="AA143" s="37">
        <f>SUMIF([1]MUNICÍPIOS!C:C,A143,[1]MUNICÍPIOS!AD:AD)</f>
        <v>0</v>
      </c>
      <c r="AB143" s="36">
        <f>SUMIF([1]MUNICÍPIOS!C:C,A143,[1]MUNICÍPIOS!AE:AE)</f>
        <v>0</v>
      </c>
      <c r="AC143" s="35">
        <f>SUMIF([1]MUNICÍPIOS!C:C,A143,[1]MUNICÍPIOS!AF:AF)</f>
        <v>550</v>
      </c>
      <c r="AD143" s="35">
        <f>SUMIF([1]MUNICÍPIOS!C:C,A143,[1]MUNICÍPIOS!AG:AG)</f>
        <v>405</v>
      </c>
      <c r="AE143" s="36">
        <f>SUMIF([1]MUNICÍPIOS!C:C,A143,[1]MUNICÍPIOS!AH:AH)</f>
        <v>73.636363636363626</v>
      </c>
      <c r="AF143" s="35">
        <f>SUMIF([1]MUNICÍPIOS!C:C,A143,[1]MUNICÍPIOS!AI:AI)</f>
        <v>137</v>
      </c>
      <c r="AG143" s="34">
        <f>SUMIF([1]MUNICÍPIOS!C:C,A143,[1]MUNICÍPIOS!AJ:AJ)</f>
        <v>24.90909090909091</v>
      </c>
    </row>
    <row r="144" spans="1:47" ht="12.75" x14ac:dyDescent="0.2">
      <c r="A144" s="38" t="s">
        <v>203</v>
      </c>
      <c r="B144" s="35">
        <f>SUMIF([1]MUNICÍPIOS!C:C,A144,[1]MUNICÍPIOS!E:E)</f>
        <v>338</v>
      </c>
      <c r="C144" s="35">
        <f>SUMIF([1]MUNICÍPIOS!C:C,A144,[1]MUNICÍPIOS!F:F)</f>
        <v>237</v>
      </c>
      <c r="D144" s="36">
        <f>SUMIF([1]MUNICÍPIOS!C:C,A144,[1]MUNICÍPIOS!G:G)</f>
        <v>70.118343195266277</v>
      </c>
      <c r="E144" s="35">
        <f>SUMIF([1]MUNICÍPIOS!C:C,A144,[1]MUNICÍPIOS!H:H)</f>
        <v>77</v>
      </c>
      <c r="F144" s="36">
        <f>SUMIF([1]MUNICÍPIOS!C:C,A144,[1]MUNICÍPIOS!I:I)</f>
        <v>22.781065088757398</v>
      </c>
      <c r="G144" s="35">
        <f>SUMIF([1]MUNICÍPIOS!C:C,A144,[1]MUNICÍPIOS!J:J)</f>
        <v>0</v>
      </c>
      <c r="H144" s="35">
        <f>SUMIF([1]MUNICÍPIOS!C:C,A144,[1]MUNICÍPIOS!K:K)</f>
        <v>0</v>
      </c>
      <c r="I144" s="36" t="e">
        <f>SUMIF([1]MUNICÍPIOS!C:C,A144,[1]MUNICÍPIOS!L:L)</f>
        <v>#DIV/0!</v>
      </c>
      <c r="J144" s="35">
        <f>SUMIF([1]MUNICÍPIOS!C:C,A144,[1]MUNICÍPIOS!M:M)</f>
        <v>0</v>
      </c>
      <c r="K144" s="36" t="e">
        <f>SUMIF([1]MUNICÍPIOS!C:C,A144,[1]MUNICÍPIOS!N:N)</f>
        <v>#DIV/0!</v>
      </c>
      <c r="L144" s="35">
        <f>SUMIF([1]MUNICÍPIOS!C:C,A144,[1]MUNICÍPIOS!O:O)</f>
        <v>0</v>
      </c>
      <c r="M144" s="35">
        <f>SUMIF([1]MUNICÍPIOS!C:C,A144,[1]MUNICÍPIOS!P:P)</f>
        <v>0</v>
      </c>
      <c r="N144" s="35">
        <f>SUMIF([1]MUNICÍPIOS!C:C,A144,[1]MUNICÍPIOS!Q:Q)</f>
        <v>0</v>
      </c>
      <c r="O144" s="35">
        <f>SUMIF([1]MUNICÍPIOS!C:C,A144,[1]MUNICÍPIOS!R:R)</f>
        <v>0</v>
      </c>
      <c r="P144" s="36" t="e">
        <f>SUMIF([1]MUNICÍPIOS!C:C,A144,[1]MUNICÍPIOS!S:S)</f>
        <v>#DIV/0!</v>
      </c>
      <c r="Q144" s="35">
        <f>SUMIF([1]MUNICÍPIOS!C:C,A144,[1]MUNICÍPIOS!T:T)</f>
        <v>0</v>
      </c>
      <c r="R144" s="36" t="e">
        <f>SUMIF([1]MUNICÍPIOS!C:C,A144,[1]MUNICÍPIOS!U:U)</f>
        <v>#DIV/0!</v>
      </c>
      <c r="S144" s="35">
        <f>SUMIF([1]MUNICÍPIOS!C:C,A144,[1]MUNICÍPIOS!V:V)</f>
        <v>56</v>
      </c>
      <c r="T144" s="35">
        <f>SUMIF([1]MUNICÍPIOS!C:C,A144,[1]MUNICÍPIOS!W:W)</f>
        <v>26</v>
      </c>
      <c r="U144" s="36">
        <f>SUMIF([1]MUNICÍPIOS!C:C,A144,[1]MUNICÍPIOS!X:X)</f>
        <v>46.428571428571431</v>
      </c>
      <c r="V144" s="35">
        <f>SUMIF([1]MUNICÍPIOS!C:C,A144,[1]MUNICÍPIOS!Y:Y)</f>
        <v>0</v>
      </c>
      <c r="W144" s="36">
        <f>SUMIF([1]MUNICÍPIOS!C:C,A144,[1]MUNICÍPIOS!Z:Z)</f>
        <v>0</v>
      </c>
      <c r="X144" s="37">
        <f>SUMIF([1]MUNICÍPIOS!C:C,A144,[1]MUNICÍPIOS!AA:AA)</f>
        <v>0</v>
      </c>
      <c r="Y144" s="37">
        <f>SUMIF([1]MUNICÍPIOS!C:C,A144,[1]MUNICÍPIOS!AB:AB)</f>
        <v>0</v>
      </c>
      <c r="Z144" s="36" t="e">
        <f>SUMIF([1]MUNICÍPIOS!C:C,A144,[1]MUNICÍPIOS!AC:AC)</f>
        <v>#DIV/0!</v>
      </c>
      <c r="AA144" s="37">
        <f>SUMIF([1]MUNICÍPIOS!C:C,A144,[1]MUNICÍPIOS!AD:AD)</f>
        <v>0</v>
      </c>
      <c r="AB144" s="36" t="e">
        <f>SUMIF([1]MUNICÍPIOS!C:C,A144,[1]MUNICÍPIOS!AE:AE)</f>
        <v>#DIV/0!</v>
      </c>
      <c r="AC144" s="35">
        <f>SUMIF([1]MUNICÍPIOS!C:C,A144,[1]MUNICÍPIOS!AF:AF)</f>
        <v>394</v>
      </c>
      <c r="AD144" s="35">
        <f>SUMIF([1]MUNICÍPIOS!C:C,A144,[1]MUNICÍPIOS!AG:AG)</f>
        <v>263</v>
      </c>
      <c r="AE144" s="36">
        <f>SUMIF([1]MUNICÍPIOS!C:C,A144,[1]MUNICÍPIOS!AH:AH)</f>
        <v>66.751269035532985</v>
      </c>
      <c r="AF144" s="35">
        <f>SUMIF([1]MUNICÍPIOS!C:C,A144,[1]MUNICÍPIOS!AI:AI)</f>
        <v>77</v>
      </c>
      <c r="AG144" s="34">
        <f>SUMIF([1]MUNICÍPIOS!C:C,A144,[1]MUNICÍPIOS!AJ:AJ)</f>
        <v>19.543147208121827</v>
      </c>
    </row>
    <row r="145" spans="1:47" ht="12.75" x14ac:dyDescent="0.2">
      <c r="A145" s="38" t="s">
        <v>202</v>
      </c>
      <c r="B145" s="35">
        <f>SUMIF([1]MUNICÍPIOS!C:C,A145,[1]MUNICÍPIOS!E:E)</f>
        <v>1363</v>
      </c>
      <c r="C145" s="35">
        <f>SUMIF([1]MUNICÍPIOS!C:C,A145,[1]MUNICÍPIOS!F:F)</f>
        <v>805</v>
      </c>
      <c r="D145" s="36">
        <f>SUMIF([1]MUNICÍPIOS!C:C,A145,[1]MUNICÍPIOS!G:G)</f>
        <v>59.06089508437271</v>
      </c>
      <c r="E145" s="35">
        <f>SUMIF([1]MUNICÍPIOS!C:C,A145,[1]MUNICÍPIOS!H:H)</f>
        <v>289</v>
      </c>
      <c r="F145" s="36">
        <f>SUMIF([1]MUNICÍPIOS!C:C,A145,[1]MUNICÍPIOS!I:I)</f>
        <v>21.203228173147469</v>
      </c>
      <c r="G145" s="35">
        <f>SUMIF([1]MUNICÍPIOS!C:C,A145,[1]MUNICÍPIOS!J:J)</f>
        <v>49</v>
      </c>
      <c r="H145" s="35">
        <f>SUMIF([1]MUNICÍPIOS!C:C,A145,[1]MUNICÍPIOS!K:K)</f>
        <v>59</v>
      </c>
      <c r="I145" s="36">
        <f>SUMIF([1]MUNICÍPIOS!C:C,A145,[1]MUNICÍPIOS!L:L)</f>
        <v>120.40816326530613</v>
      </c>
      <c r="J145" s="35">
        <f>SUMIF([1]MUNICÍPIOS!C:C,A145,[1]MUNICÍPIOS!M:M)</f>
        <v>53</v>
      </c>
      <c r="K145" s="36">
        <f>SUMIF([1]MUNICÍPIOS!C:C,A145,[1]MUNICÍPIOS!N:N)</f>
        <v>108.16326530612245</v>
      </c>
      <c r="L145" s="35">
        <f>SUMIF([1]MUNICÍPIOS!C:C,A145,[1]MUNICÍPIOS!O:O)</f>
        <v>0</v>
      </c>
      <c r="M145" s="35">
        <f>SUMIF([1]MUNICÍPIOS!C:C,A145,[1]MUNICÍPIOS!P:P)</f>
        <v>0</v>
      </c>
      <c r="N145" s="35">
        <f>SUMIF([1]MUNICÍPIOS!C:C,A145,[1]MUNICÍPIOS!Q:Q)</f>
        <v>0</v>
      </c>
      <c r="O145" s="35">
        <f>SUMIF([1]MUNICÍPIOS!C:C,A145,[1]MUNICÍPIOS!R:R)</f>
        <v>0</v>
      </c>
      <c r="P145" s="36" t="e">
        <f>SUMIF([1]MUNICÍPIOS!C:C,A145,[1]MUNICÍPIOS!S:S)</f>
        <v>#DIV/0!</v>
      </c>
      <c r="Q145" s="35">
        <f>SUMIF([1]MUNICÍPIOS!C:C,A145,[1]MUNICÍPIOS!T:T)</f>
        <v>0</v>
      </c>
      <c r="R145" s="36" t="e">
        <f>SUMIF([1]MUNICÍPIOS!C:C,A145,[1]MUNICÍPIOS!U:U)</f>
        <v>#DIV/0!</v>
      </c>
      <c r="S145" s="35">
        <f>SUMIF([1]MUNICÍPIOS!C:C,A145,[1]MUNICÍPIOS!V:V)</f>
        <v>102</v>
      </c>
      <c r="T145" s="35">
        <f>SUMIF([1]MUNICÍPIOS!C:C,A145,[1]MUNICÍPIOS!W:W)</f>
        <v>49</v>
      </c>
      <c r="U145" s="36">
        <f>SUMIF([1]MUNICÍPIOS!C:C,A145,[1]MUNICÍPIOS!X:X)</f>
        <v>48.03921568627451</v>
      </c>
      <c r="V145" s="35">
        <f>SUMIF([1]MUNICÍPIOS!C:C,A145,[1]MUNICÍPIOS!Y:Y)</f>
        <v>0</v>
      </c>
      <c r="W145" s="36">
        <f>SUMIF([1]MUNICÍPIOS!C:C,A145,[1]MUNICÍPIOS!Z:Z)</f>
        <v>0</v>
      </c>
      <c r="X145" s="37">
        <f>SUMIF([1]MUNICÍPIOS!C:C,A145,[1]MUNICÍPIOS!AA:AA)</f>
        <v>353</v>
      </c>
      <c r="Y145" s="37">
        <f>SUMIF([1]MUNICÍPIOS!C:C,A145,[1]MUNICÍPIOS!AB:AB)</f>
        <v>0</v>
      </c>
      <c r="Z145" s="36">
        <f>SUMIF([1]MUNICÍPIOS!C:C,A145,[1]MUNICÍPIOS!AC:AC)</f>
        <v>0</v>
      </c>
      <c r="AA145" s="37">
        <f>SUMIF([1]MUNICÍPIOS!C:C,A145,[1]MUNICÍPIOS!AD:AD)</f>
        <v>0</v>
      </c>
      <c r="AB145" s="36">
        <f>SUMIF([1]MUNICÍPIOS!C:C,A145,[1]MUNICÍPIOS!AE:AE)</f>
        <v>0</v>
      </c>
      <c r="AC145" s="35">
        <f>SUMIF([1]MUNICÍPIOS!C:C,A145,[1]MUNICÍPIOS!AF:AF)</f>
        <v>1514</v>
      </c>
      <c r="AD145" s="35">
        <f>SUMIF([1]MUNICÍPIOS!C:C,A145,[1]MUNICÍPIOS!AG:AG)</f>
        <v>913</v>
      </c>
      <c r="AE145" s="36">
        <f>SUMIF([1]MUNICÍPIOS!C:C,A145,[1]MUNICÍPIOS!AH:AH)</f>
        <v>60.303830911492739</v>
      </c>
      <c r="AF145" s="35">
        <f>SUMIF([1]MUNICÍPIOS!C:C,A145,[1]MUNICÍPIOS!AI:AI)</f>
        <v>342</v>
      </c>
      <c r="AG145" s="34">
        <f>SUMIF([1]MUNICÍPIOS!C:C,A145,[1]MUNICÍPIOS!AJ:AJ)</f>
        <v>22.589167767503302</v>
      </c>
    </row>
    <row r="146" spans="1:47" ht="12.75" x14ac:dyDescent="0.2">
      <c r="A146" s="38" t="s">
        <v>201</v>
      </c>
      <c r="B146" s="35">
        <f>SUMIF([1]MUNICÍPIOS!C:C,A146,[1]MUNICÍPIOS!E:E)</f>
        <v>127</v>
      </c>
      <c r="C146" s="35">
        <f>SUMIF([1]MUNICÍPIOS!C:C,A146,[1]MUNICÍPIOS!F:F)</f>
        <v>88</v>
      </c>
      <c r="D146" s="36">
        <f>SUMIF([1]MUNICÍPIOS!C:C,A146,[1]MUNICÍPIOS!G:G)</f>
        <v>69.29133858267717</v>
      </c>
      <c r="E146" s="35">
        <f>SUMIF([1]MUNICÍPIOS!C:C,A146,[1]MUNICÍPIOS!H:H)</f>
        <v>0</v>
      </c>
      <c r="F146" s="36">
        <f>SUMIF([1]MUNICÍPIOS!C:C,A146,[1]MUNICÍPIOS!I:I)</f>
        <v>0</v>
      </c>
      <c r="G146" s="35">
        <f>SUMIF([1]MUNICÍPIOS!C:C,A146,[1]MUNICÍPIOS!J:J)</f>
        <v>0</v>
      </c>
      <c r="H146" s="35">
        <f>SUMIF([1]MUNICÍPIOS!C:C,A146,[1]MUNICÍPIOS!K:K)</f>
        <v>0</v>
      </c>
      <c r="I146" s="36" t="e">
        <f>SUMIF([1]MUNICÍPIOS!C:C,A146,[1]MUNICÍPIOS!L:L)</f>
        <v>#DIV/0!</v>
      </c>
      <c r="J146" s="35">
        <f>SUMIF([1]MUNICÍPIOS!C:C,A146,[1]MUNICÍPIOS!M:M)</f>
        <v>0</v>
      </c>
      <c r="K146" s="36" t="e">
        <f>SUMIF([1]MUNICÍPIOS!C:C,A146,[1]MUNICÍPIOS!N:N)</f>
        <v>#DIV/0!</v>
      </c>
      <c r="L146" s="35">
        <f>SUMIF([1]MUNICÍPIOS!C:C,A146,[1]MUNICÍPIOS!O:O)</f>
        <v>0</v>
      </c>
      <c r="M146" s="35">
        <f>SUMIF([1]MUNICÍPIOS!C:C,A146,[1]MUNICÍPIOS!P:P)</f>
        <v>0</v>
      </c>
      <c r="N146" s="35">
        <f>SUMIF([1]MUNICÍPIOS!C:C,A146,[1]MUNICÍPIOS!Q:Q)</f>
        <v>0</v>
      </c>
      <c r="O146" s="35">
        <f>SUMIF([1]MUNICÍPIOS!C:C,A146,[1]MUNICÍPIOS!R:R)</f>
        <v>0</v>
      </c>
      <c r="P146" s="36" t="e">
        <f>SUMIF([1]MUNICÍPIOS!C:C,A146,[1]MUNICÍPIOS!S:S)</f>
        <v>#DIV/0!</v>
      </c>
      <c r="Q146" s="35">
        <f>SUMIF([1]MUNICÍPIOS!C:C,A146,[1]MUNICÍPIOS!T:T)</f>
        <v>0</v>
      </c>
      <c r="R146" s="36" t="e">
        <f>SUMIF([1]MUNICÍPIOS!C:C,A146,[1]MUNICÍPIOS!U:U)</f>
        <v>#DIV/0!</v>
      </c>
      <c r="S146" s="35">
        <f>SUMIF([1]MUNICÍPIOS!C:C,A146,[1]MUNICÍPIOS!V:V)</f>
        <v>9</v>
      </c>
      <c r="T146" s="35">
        <f>SUMIF([1]MUNICÍPIOS!C:C,A146,[1]MUNICÍPIOS!W:W)</f>
        <v>24</v>
      </c>
      <c r="U146" s="36">
        <f>SUMIF([1]MUNICÍPIOS!C:C,A146,[1]MUNICÍPIOS!X:X)</f>
        <v>266.66666666666663</v>
      </c>
      <c r="V146" s="35">
        <f>SUMIF([1]MUNICÍPIOS!C:C,A146,[1]MUNICÍPIOS!Y:Y)</f>
        <v>0</v>
      </c>
      <c r="W146" s="36">
        <f>SUMIF([1]MUNICÍPIOS!C:C,A146,[1]MUNICÍPIOS!Z:Z)</f>
        <v>0</v>
      </c>
      <c r="X146" s="37">
        <f>SUMIF([1]MUNICÍPIOS!C:C,A146,[1]MUNICÍPIOS!AA:AA)</f>
        <v>107</v>
      </c>
      <c r="Y146" s="37">
        <f>SUMIF([1]MUNICÍPIOS!C:C,A146,[1]MUNICÍPIOS!AB:AB)</f>
        <v>0</v>
      </c>
      <c r="Z146" s="36">
        <f>SUMIF([1]MUNICÍPIOS!C:C,A146,[1]MUNICÍPIOS!AC:AC)</f>
        <v>0</v>
      </c>
      <c r="AA146" s="37">
        <f>SUMIF([1]MUNICÍPIOS!C:C,A146,[1]MUNICÍPIOS!AD:AD)</f>
        <v>0</v>
      </c>
      <c r="AB146" s="36">
        <f>SUMIF([1]MUNICÍPIOS!C:C,A146,[1]MUNICÍPIOS!AE:AE)</f>
        <v>0</v>
      </c>
      <c r="AC146" s="35">
        <f>SUMIF([1]MUNICÍPIOS!C:C,A146,[1]MUNICÍPIOS!AF:AF)</f>
        <v>136</v>
      </c>
      <c r="AD146" s="35">
        <f>SUMIF([1]MUNICÍPIOS!C:C,A146,[1]MUNICÍPIOS!AG:AG)</f>
        <v>112</v>
      </c>
      <c r="AE146" s="36">
        <f>SUMIF([1]MUNICÍPIOS!C:C,A146,[1]MUNICÍPIOS!AH:AH)</f>
        <v>82.35294117647058</v>
      </c>
      <c r="AF146" s="35">
        <f>SUMIF([1]MUNICÍPIOS!C:C,A146,[1]MUNICÍPIOS!AI:AI)</f>
        <v>0</v>
      </c>
      <c r="AG146" s="34">
        <f>SUMIF([1]MUNICÍPIOS!C:C,A146,[1]MUNICÍPIOS!AJ:AJ)</f>
        <v>0</v>
      </c>
    </row>
    <row r="147" spans="1:47" ht="12.75" x14ac:dyDescent="0.2">
      <c r="A147" s="38" t="s">
        <v>200</v>
      </c>
      <c r="B147" s="35">
        <f>SUMIF([1]MUNICÍPIOS!C:C,A147,[1]MUNICÍPIOS!E:E)</f>
        <v>4835</v>
      </c>
      <c r="C147" s="35">
        <f>SUMIF([1]MUNICÍPIOS!C:C,A147,[1]MUNICÍPIOS!F:F)</f>
        <v>3369</v>
      </c>
      <c r="D147" s="36">
        <f>SUMIF([1]MUNICÍPIOS!C:C,A147,[1]MUNICÍPIOS!G:G)</f>
        <v>69.679420889348492</v>
      </c>
      <c r="E147" s="35">
        <f>SUMIF([1]MUNICÍPIOS!C:C,A147,[1]MUNICÍPIOS!H:H)</f>
        <v>433</v>
      </c>
      <c r="F147" s="36">
        <f>SUMIF([1]MUNICÍPIOS!C:C,A147,[1]MUNICÍPIOS!I:I)</f>
        <v>8.9555325749741463</v>
      </c>
      <c r="G147" s="35">
        <f>SUMIF([1]MUNICÍPIOS!C:C,A147,[1]MUNICÍPIOS!J:J)</f>
        <v>209</v>
      </c>
      <c r="H147" s="35">
        <f>SUMIF([1]MUNICÍPIOS!C:C,A147,[1]MUNICÍPIOS!K:K)</f>
        <v>208</v>
      </c>
      <c r="I147" s="36">
        <f>SUMIF([1]MUNICÍPIOS!C:C,A147,[1]MUNICÍPIOS!L:L)</f>
        <v>99.52153110047847</v>
      </c>
      <c r="J147" s="35">
        <f>SUMIF([1]MUNICÍPIOS!C:C,A147,[1]MUNICÍPIOS!M:M)</f>
        <v>0</v>
      </c>
      <c r="K147" s="36">
        <f>SUMIF([1]MUNICÍPIOS!C:C,A147,[1]MUNICÍPIOS!N:N)</f>
        <v>0</v>
      </c>
      <c r="L147" s="35">
        <f>SUMIF([1]MUNICÍPIOS!C:C,A147,[1]MUNICÍPIOS!O:O)</f>
        <v>14</v>
      </c>
      <c r="M147" s="35">
        <f>SUMIF([1]MUNICÍPIOS!C:C,A147,[1]MUNICÍPIOS!P:P)</f>
        <v>0</v>
      </c>
      <c r="N147" s="35">
        <f>SUMIF([1]MUNICÍPIOS!C:C,A147,[1]MUNICÍPIOS!Q:Q)</f>
        <v>0</v>
      </c>
      <c r="O147" s="35">
        <f>SUMIF([1]MUNICÍPIOS!C:C,A147,[1]MUNICÍPIOS!R:R)</f>
        <v>0</v>
      </c>
      <c r="P147" s="36" t="e">
        <f>SUMIF([1]MUNICÍPIOS!C:C,A147,[1]MUNICÍPIOS!S:S)</f>
        <v>#DIV/0!</v>
      </c>
      <c r="Q147" s="35">
        <f>SUMIF([1]MUNICÍPIOS!C:C,A147,[1]MUNICÍPIOS!T:T)</f>
        <v>0</v>
      </c>
      <c r="R147" s="36" t="e">
        <f>SUMIF([1]MUNICÍPIOS!C:C,A147,[1]MUNICÍPIOS!U:U)</f>
        <v>#DIV/0!</v>
      </c>
      <c r="S147" s="35">
        <f>SUMIF([1]MUNICÍPIOS!C:C,A147,[1]MUNICÍPIOS!V:V)</f>
        <v>353</v>
      </c>
      <c r="T147" s="35">
        <f>SUMIF([1]MUNICÍPIOS!C:C,A147,[1]MUNICÍPIOS!W:W)</f>
        <v>331</v>
      </c>
      <c r="U147" s="36">
        <f>SUMIF([1]MUNICÍPIOS!C:C,A147,[1]MUNICÍPIOS!X:X)</f>
        <v>93.767705382436262</v>
      </c>
      <c r="V147" s="35">
        <f>SUMIF([1]MUNICÍPIOS!C:C,A147,[1]MUNICÍPIOS!Y:Y)</f>
        <v>0</v>
      </c>
      <c r="W147" s="36">
        <f>SUMIF([1]MUNICÍPIOS!C:C,A147,[1]MUNICÍPIOS!Z:Z)</f>
        <v>0</v>
      </c>
      <c r="X147" s="37">
        <f>SUMIF([1]MUNICÍPIOS!C:C,A147,[1]MUNICÍPIOS!AA:AA)</f>
        <v>745</v>
      </c>
      <c r="Y147" s="37">
        <f>SUMIF([1]MUNICÍPIOS!C:C,A147,[1]MUNICÍPIOS!AB:AB)</f>
        <v>0</v>
      </c>
      <c r="Z147" s="36">
        <f>SUMIF([1]MUNICÍPIOS!C:C,A147,[1]MUNICÍPIOS!AC:AC)</f>
        <v>0</v>
      </c>
      <c r="AA147" s="37">
        <f>SUMIF([1]MUNICÍPIOS!C:C,A147,[1]MUNICÍPIOS!AD:AD)</f>
        <v>0</v>
      </c>
      <c r="AB147" s="36">
        <f>SUMIF([1]MUNICÍPIOS!C:C,A147,[1]MUNICÍPIOS!AE:AE)</f>
        <v>0</v>
      </c>
      <c r="AC147" s="35">
        <f>SUMIF([1]MUNICÍPIOS!C:C,A147,[1]MUNICÍPIOS!AF:AF)</f>
        <v>5397</v>
      </c>
      <c r="AD147" s="35">
        <f>SUMIF([1]MUNICÍPIOS!C:C,A147,[1]MUNICÍPIOS!AG:AG)</f>
        <v>3908</v>
      </c>
      <c r="AE147" s="36">
        <f>SUMIF([1]MUNICÍPIOS!C:C,A147,[1]MUNICÍPIOS!AH:AH)</f>
        <v>72.41059848063739</v>
      </c>
      <c r="AF147" s="35">
        <f>SUMIF([1]MUNICÍPIOS!C:C,A147,[1]MUNICÍPIOS!AI:AI)</f>
        <v>433</v>
      </c>
      <c r="AG147" s="34">
        <f>SUMIF([1]MUNICÍPIOS!C:C,A147,[1]MUNICÍPIOS!AJ:AJ)</f>
        <v>8.0229757272558828</v>
      </c>
    </row>
    <row r="148" spans="1:47" ht="12.75" x14ac:dyDescent="0.2">
      <c r="A148" s="38" t="s">
        <v>199</v>
      </c>
      <c r="B148" s="35">
        <f>SUMIF([1]MUNICÍPIOS!C:C,A148,[1]MUNICÍPIOS!E:E)</f>
        <v>1036</v>
      </c>
      <c r="C148" s="35">
        <f>SUMIF([1]MUNICÍPIOS!C:C,A148,[1]MUNICÍPIOS!F:F)</f>
        <v>546</v>
      </c>
      <c r="D148" s="36">
        <f>SUMIF([1]MUNICÍPIOS!C:C,A148,[1]MUNICÍPIOS!G:G)</f>
        <v>52.702702702702695</v>
      </c>
      <c r="E148" s="35">
        <f>SUMIF([1]MUNICÍPIOS!C:C,A148,[1]MUNICÍPIOS!H:H)</f>
        <v>222</v>
      </c>
      <c r="F148" s="36">
        <f>SUMIF([1]MUNICÍPIOS!C:C,A148,[1]MUNICÍPIOS!I:I)</f>
        <v>21.428571428571427</v>
      </c>
      <c r="G148" s="35">
        <f>SUMIF([1]MUNICÍPIOS!C:C,A148,[1]MUNICÍPIOS!J:J)</f>
        <v>39</v>
      </c>
      <c r="H148" s="35">
        <f>SUMIF([1]MUNICÍPIOS!C:C,A148,[1]MUNICÍPIOS!K:K)</f>
        <v>51</v>
      </c>
      <c r="I148" s="36">
        <f>SUMIF([1]MUNICÍPIOS!C:C,A148,[1]MUNICÍPIOS!L:L)</f>
        <v>130.76923076923077</v>
      </c>
      <c r="J148" s="35">
        <f>SUMIF([1]MUNICÍPIOS!C:C,A148,[1]MUNICÍPIOS!M:M)</f>
        <v>49</v>
      </c>
      <c r="K148" s="36">
        <f>SUMIF([1]MUNICÍPIOS!C:C,A148,[1]MUNICÍPIOS!N:N)</f>
        <v>125.64102564102564</v>
      </c>
      <c r="L148" s="35">
        <f>SUMIF([1]MUNICÍPIOS!C:C,A148,[1]MUNICÍPIOS!O:O)</f>
        <v>0</v>
      </c>
      <c r="M148" s="35">
        <f>SUMIF([1]MUNICÍPIOS!C:C,A148,[1]MUNICÍPIOS!P:P)</f>
        <v>0</v>
      </c>
      <c r="N148" s="35">
        <f>SUMIF([1]MUNICÍPIOS!C:C,A148,[1]MUNICÍPIOS!Q:Q)</f>
        <v>0</v>
      </c>
      <c r="O148" s="35">
        <f>SUMIF([1]MUNICÍPIOS!C:C,A148,[1]MUNICÍPIOS!R:R)</f>
        <v>0</v>
      </c>
      <c r="P148" s="36" t="e">
        <f>SUMIF([1]MUNICÍPIOS!C:C,A148,[1]MUNICÍPIOS!S:S)</f>
        <v>#DIV/0!</v>
      </c>
      <c r="Q148" s="35">
        <f>SUMIF([1]MUNICÍPIOS!C:C,A148,[1]MUNICÍPIOS!T:T)</f>
        <v>0</v>
      </c>
      <c r="R148" s="36" t="e">
        <f>SUMIF([1]MUNICÍPIOS!C:C,A148,[1]MUNICÍPIOS!U:U)</f>
        <v>#DIV/0!</v>
      </c>
      <c r="S148" s="35">
        <f>SUMIF([1]MUNICÍPIOS!C:C,A148,[1]MUNICÍPIOS!V:V)</f>
        <v>197</v>
      </c>
      <c r="T148" s="35">
        <f>SUMIF([1]MUNICÍPIOS!C:C,A148,[1]MUNICÍPIOS!W:W)</f>
        <v>85</v>
      </c>
      <c r="U148" s="36">
        <f>SUMIF([1]MUNICÍPIOS!C:C,A148,[1]MUNICÍPIOS!X:X)</f>
        <v>43.147208121827411</v>
      </c>
      <c r="V148" s="35">
        <f>SUMIF([1]MUNICÍPIOS!C:C,A148,[1]MUNICÍPIOS!Y:Y)</f>
        <v>0</v>
      </c>
      <c r="W148" s="36">
        <f>SUMIF([1]MUNICÍPIOS!C:C,A148,[1]MUNICÍPIOS!Z:Z)</f>
        <v>0</v>
      </c>
      <c r="X148" s="37">
        <f>SUMIF([1]MUNICÍPIOS!C:C,A148,[1]MUNICÍPIOS!AA:AA)</f>
        <v>0</v>
      </c>
      <c r="Y148" s="37">
        <f>SUMIF([1]MUNICÍPIOS!C:C,A148,[1]MUNICÍPIOS!AB:AB)</f>
        <v>0</v>
      </c>
      <c r="Z148" s="36" t="e">
        <f>SUMIF([1]MUNICÍPIOS!C:C,A148,[1]MUNICÍPIOS!AC:AC)</f>
        <v>#DIV/0!</v>
      </c>
      <c r="AA148" s="37">
        <f>SUMIF([1]MUNICÍPIOS!C:C,A148,[1]MUNICÍPIOS!AD:AD)</f>
        <v>0</v>
      </c>
      <c r="AB148" s="36" t="e">
        <f>SUMIF([1]MUNICÍPIOS!C:C,A148,[1]MUNICÍPIOS!AE:AE)</f>
        <v>#DIV/0!</v>
      </c>
      <c r="AC148" s="35">
        <f>SUMIF([1]MUNICÍPIOS!C:C,A148,[1]MUNICÍPIOS!AF:AF)</f>
        <v>1272</v>
      </c>
      <c r="AD148" s="35">
        <f>SUMIF([1]MUNICÍPIOS!C:C,A148,[1]MUNICÍPIOS!AG:AG)</f>
        <v>682</v>
      </c>
      <c r="AE148" s="36">
        <f>SUMIF([1]MUNICÍPIOS!C:C,A148,[1]MUNICÍPIOS!AH:AH)</f>
        <v>53.616352201257868</v>
      </c>
      <c r="AF148" s="35">
        <f>SUMIF([1]MUNICÍPIOS!C:C,A148,[1]MUNICÍPIOS!AI:AI)</f>
        <v>271</v>
      </c>
      <c r="AG148" s="34">
        <f>SUMIF([1]MUNICÍPIOS!C:C,A148,[1]MUNICÍPIOS!AJ:AJ)</f>
        <v>21.30503144654088</v>
      </c>
    </row>
    <row r="149" spans="1:47" ht="12.75" x14ac:dyDescent="0.2">
      <c r="A149" s="38" t="s">
        <v>198</v>
      </c>
      <c r="B149" s="35">
        <f>SUMIF([1]MUNICÍPIOS!C:C,A149,[1]MUNICÍPIOS!E:E)</f>
        <v>191</v>
      </c>
      <c r="C149" s="35">
        <f>SUMIF([1]MUNICÍPIOS!C:C,A149,[1]MUNICÍPIOS!F:F)</f>
        <v>150</v>
      </c>
      <c r="D149" s="36">
        <f>SUMIF([1]MUNICÍPIOS!C:C,A149,[1]MUNICÍPIOS!G:G)</f>
        <v>78.534031413612567</v>
      </c>
      <c r="E149" s="35">
        <f>SUMIF([1]MUNICÍPIOS!C:C,A149,[1]MUNICÍPIOS!H:H)</f>
        <v>54</v>
      </c>
      <c r="F149" s="36">
        <f>SUMIF([1]MUNICÍPIOS!C:C,A149,[1]MUNICÍPIOS!I:I)</f>
        <v>28.272251308900525</v>
      </c>
      <c r="G149" s="35">
        <f>SUMIF([1]MUNICÍPIOS!C:C,A149,[1]MUNICÍPIOS!J:J)</f>
        <v>32</v>
      </c>
      <c r="H149" s="35">
        <f>SUMIF([1]MUNICÍPIOS!C:C,A149,[1]MUNICÍPIOS!K:K)</f>
        <v>33</v>
      </c>
      <c r="I149" s="36">
        <f>SUMIF([1]MUNICÍPIOS!C:C,A149,[1]MUNICÍPIOS!L:L)</f>
        <v>103.125</v>
      </c>
      <c r="J149" s="35">
        <f>SUMIF([1]MUNICÍPIOS!C:C,A149,[1]MUNICÍPIOS!M:M)</f>
        <v>33</v>
      </c>
      <c r="K149" s="36">
        <f>SUMIF([1]MUNICÍPIOS!C:C,A149,[1]MUNICÍPIOS!N:N)</f>
        <v>103.125</v>
      </c>
      <c r="L149" s="35">
        <f>SUMIF([1]MUNICÍPIOS!C:C,A149,[1]MUNICÍPIOS!O:O)</f>
        <v>0</v>
      </c>
      <c r="M149" s="35">
        <f>SUMIF([1]MUNICÍPIOS!C:C,A149,[1]MUNICÍPIOS!P:P)</f>
        <v>0</v>
      </c>
      <c r="N149" s="35">
        <f>SUMIF([1]MUNICÍPIOS!C:C,A149,[1]MUNICÍPIOS!Q:Q)</f>
        <v>0</v>
      </c>
      <c r="O149" s="35">
        <f>SUMIF([1]MUNICÍPIOS!C:C,A149,[1]MUNICÍPIOS!R:R)</f>
        <v>0</v>
      </c>
      <c r="P149" s="36" t="e">
        <f>SUMIF([1]MUNICÍPIOS!C:C,A149,[1]MUNICÍPIOS!S:S)</f>
        <v>#DIV/0!</v>
      </c>
      <c r="Q149" s="35">
        <f>SUMIF([1]MUNICÍPIOS!C:C,A149,[1]MUNICÍPIOS!T:T)</f>
        <v>0</v>
      </c>
      <c r="R149" s="36" t="e">
        <f>SUMIF([1]MUNICÍPIOS!C:C,A149,[1]MUNICÍPIOS!U:U)</f>
        <v>#DIV/0!</v>
      </c>
      <c r="S149" s="35">
        <f>SUMIF([1]MUNICÍPIOS!C:C,A149,[1]MUNICÍPIOS!V:V)</f>
        <v>45</v>
      </c>
      <c r="T149" s="35">
        <f>SUMIF([1]MUNICÍPIOS!C:C,A149,[1]MUNICÍPIOS!W:W)</f>
        <v>28</v>
      </c>
      <c r="U149" s="36">
        <f>SUMIF([1]MUNICÍPIOS!C:C,A149,[1]MUNICÍPIOS!X:X)</f>
        <v>62.222222222222221</v>
      </c>
      <c r="V149" s="35">
        <f>SUMIF([1]MUNICÍPIOS!C:C,A149,[1]MUNICÍPIOS!Y:Y)</f>
        <v>0</v>
      </c>
      <c r="W149" s="36">
        <f>SUMIF([1]MUNICÍPIOS!C:C,A149,[1]MUNICÍPIOS!Z:Z)</f>
        <v>0</v>
      </c>
      <c r="X149" s="37">
        <f>SUMIF([1]MUNICÍPIOS!C:C,A149,[1]MUNICÍPIOS!AA:AA)</f>
        <v>54</v>
      </c>
      <c r="Y149" s="37">
        <f>SUMIF([1]MUNICÍPIOS!C:C,A149,[1]MUNICÍPIOS!AB:AB)</f>
        <v>12</v>
      </c>
      <c r="Z149" s="36">
        <f>SUMIF([1]MUNICÍPIOS!C:C,A149,[1]MUNICÍPIOS!AC:AC)</f>
        <v>22.222222222222221</v>
      </c>
      <c r="AA149" s="37">
        <f>SUMIF([1]MUNICÍPIOS!C:C,A149,[1]MUNICÍPIOS!AD:AD)</f>
        <v>0</v>
      </c>
      <c r="AB149" s="36">
        <f>SUMIF([1]MUNICÍPIOS!C:C,A149,[1]MUNICÍPIOS!AE:AE)</f>
        <v>0</v>
      </c>
      <c r="AC149" s="35">
        <f>SUMIF([1]MUNICÍPIOS!C:C,A149,[1]MUNICÍPIOS!AF:AF)</f>
        <v>268</v>
      </c>
      <c r="AD149" s="35">
        <f>SUMIF([1]MUNICÍPIOS!C:C,A149,[1]MUNICÍPIOS!AG:AG)</f>
        <v>211</v>
      </c>
      <c r="AE149" s="36">
        <f>SUMIF([1]MUNICÍPIOS!C:C,A149,[1]MUNICÍPIOS!AH:AH)</f>
        <v>78.731343283582092</v>
      </c>
      <c r="AF149" s="35">
        <f>SUMIF([1]MUNICÍPIOS!C:C,A149,[1]MUNICÍPIOS!AI:AI)</f>
        <v>87</v>
      </c>
      <c r="AG149" s="34">
        <f>SUMIF([1]MUNICÍPIOS!C:C,A149,[1]MUNICÍPIOS!AJ:AJ)</f>
        <v>32.462686567164177</v>
      </c>
    </row>
    <row r="150" spans="1:47" ht="12.75" x14ac:dyDescent="0.2">
      <c r="A150" s="38" t="s">
        <v>197</v>
      </c>
      <c r="B150" s="35">
        <f>SUMIF([1]MUNICÍPIOS!C:C,A150,[1]MUNICÍPIOS!E:E)</f>
        <v>1087</v>
      </c>
      <c r="C150" s="35">
        <f>SUMIF([1]MUNICÍPIOS!C:C,A150,[1]MUNICÍPIOS!F:F)</f>
        <v>404</v>
      </c>
      <c r="D150" s="36">
        <f>SUMIF([1]MUNICÍPIOS!C:C,A150,[1]MUNICÍPIOS!G:G)</f>
        <v>37.16651333946642</v>
      </c>
      <c r="E150" s="35">
        <f>SUMIF([1]MUNICÍPIOS!C:C,A150,[1]MUNICÍPIOS!H:H)</f>
        <v>72</v>
      </c>
      <c r="F150" s="36">
        <f>SUMIF([1]MUNICÍPIOS!C:C,A150,[1]MUNICÍPIOS!I:I)</f>
        <v>6.6237350505979755</v>
      </c>
      <c r="G150" s="35">
        <f>SUMIF([1]MUNICÍPIOS!C:C,A150,[1]MUNICÍPIOS!J:J)</f>
        <v>80</v>
      </c>
      <c r="H150" s="35">
        <f>SUMIF([1]MUNICÍPIOS!C:C,A150,[1]MUNICÍPIOS!K:K)</f>
        <v>98</v>
      </c>
      <c r="I150" s="36">
        <f>SUMIF([1]MUNICÍPIOS!C:C,A150,[1]MUNICÍPIOS!L:L)</f>
        <v>122.50000000000001</v>
      </c>
      <c r="J150" s="35">
        <f>SUMIF([1]MUNICÍPIOS!C:C,A150,[1]MUNICÍPIOS!M:M)</f>
        <v>0</v>
      </c>
      <c r="K150" s="36">
        <f>SUMIF([1]MUNICÍPIOS!C:C,A150,[1]MUNICÍPIOS!N:N)</f>
        <v>0</v>
      </c>
      <c r="L150" s="35">
        <f>SUMIF([1]MUNICÍPIOS!C:C,A150,[1]MUNICÍPIOS!O:O)</f>
        <v>0</v>
      </c>
      <c r="M150" s="35">
        <f>SUMIF([1]MUNICÍPIOS!C:C,A150,[1]MUNICÍPIOS!P:P)</f>
        <v>0</v>
      </c>
      <c r="N150" s="35">
        <f>SUMIF([1]MUNICÍPIOS!C:C,A150,[1]MUNICÍPIOS!Q:Q)</f>
        <v>0</v>
      </c>
      <c r="O150" s="35">
        <f>SUMIF([1]MUNICÍPIOS!C:C,A150,[1]MUNICÍPIOS!R:R)</f>
        <v>0</v>
      </c>
      <c r="P150" s="36" t="e">
        <f>SUMIF([1]MUNICÍPIOS!C:C,A150,[1]MUNICÍPIOS!S:S)</f>
        <v>#DIV/0!</v>
      </c>
      <c r="Q150" s="35">
        <f>SUMIF([1]MUNICÍPIOS!C:C,A150,[1]MUNICÍPIOS!T:T)</f>
        <v>0</v>
      </c>
      <c r="R150" s="36" t="e">
        <f>SUMIF([1]MUNICÍPIOS!C:C,A150,[1]MUNICÍPIOS!U:U)</f>
        <v>#DIV/0!</v>
      </c>
      <c r="S150" s="35">
        <f>SUMIF([1]MUNICÍPIOS!C:C,A150,[1]MUNICÍPIOS!V:V)</f>
        <v>120</v>
      </c>
      <c r="T150" s="35">
        <f>SUMIF([1]MUNICÍPIOS!C:C,A150,[1]MUNICÍPIOS!W:W)</f>
        <v>75</v>
      </c>
      <c r="U150" s="36">
        <f>SUMIF([1]MUNICÍPIOS!C:C,A150,[1]MUNICÍPIOS!X:X)</f>
        <v>62.5</v>
      </c>
      <c r="V150" s="35">
        <f>SUMIF([1]MUNICÍPIOS!C:C,A150,[1]MUNICÍPIOS!Y:Y)</f>
        <v>0</v>
      </c>
      <c r="W150" s="36">
        <f>SUMIF([1]MUNICÍPIOS!C:C,A150,[1]MUNICÍPIOS!Z:Z)</f>
        <v>0</v>
      </c>
      <c r="X150" s="37">
        <f>SUMIF([1]MUNICÍPIOS!C:C,A150,[1]MUNICÍPIOS!AA:AA)</f>
        <v>198</v>
      </c>
      <c r="Y150" s="37">
        <f>SUMIF([1]MUNICÍPIOS!C:C,A150,[1]MUNICÍPIOS!AB:AB)</f>
        <v>0</v>
      </c>
      <c r="Z150" s="36">
        <f>SUMIF([1]MUNICÍPIOS!C:C,A150,[1]MUNICÍPIOS!AC:AC)</f>
        <v>0</v>
      </c>
      <c r="AA150" s="37">
        <f>SUMIF([1]MUNICÍPIOS!C:C,A150,[1]MUNICÍPIOS!AD:AD)</f>
        <v>0</v>
      </c>
      <c r="AB150" s="36">
        <f>SUMIF([1]MUNICÍPIOS!C:C,A150,[1]MUNICÍPIOS!AE:AE)</f>
        <v>0</v>
      </c>
      <c r="AC150" s="35">
        <f>SUMIF([1]MUNICÍPIOS!C:C,A150,[1]MUNICÍPIOS!AF:AF)</f>
        <v>1287</v>
      </c>
      <c r="AD150" s="35">
        <f>SUMIF([1]MUNICÍPIOS!C:C,A150,[1]MUNICÍPIOS!AG:AG)</f>
        <v>577</v>
      </c>
      <c r="AE150" s="36">
        <f>SUMIF([1]MUNICÍPIOS!C:C,A150,[1]MUNICÍPIOS!AH:AH)</f>
        <v>44.832944832944833</v>
      </c>
      <c r="AF150" s="35">
        <f>SUMIF([1]MUNICÍPIOS!C:C,A150,[1]MUNICÍPIOS!AI:AI)</f>
        <v>72</v>
      </c>
      <c r="AG150" s="34">
        <f>SUMIF([1]MUNICÍPIOS!C:C,A150,[1]MUNICÍPIOS!AJ:AJ)</f>
        <v>5.5944055944055942</v>
      </c>
    </row>
    <row r="151" spans="1:47" ht="12.75" x14ac:dyDescent="0.2">
      <c r="A151" s="38" t="s">
        <v>196</v>
      </c>
      <c r="B151" s="35">
        <f>SUMIF([1]MUNICÍPIOS!C:C,A151,[1]MUNICÍPIOS!E:E)</f>
        <v>384</v>
      </c>
      <c r="C151" s="35">
        <f>SUMIF([1]MUNICÍPIOS!C:C,A151,[1]MUNICÍPIOS!F:F)</f>
        <v>269</v>
      </c>
      <c r="D151" s="36">
        <f>SUMIF([1]MUNICÍPIOS!C:C,A151,[1]MUNICÍPIOS!G:G)</f>
        <v>70.052083333333343</v>
      </c>
      <c r="E151" s="35">
        <f>SUMIF([1]MUNICÍPIOS!C:C,A151,[1]MUNICÍPIOS!H:H)</f>
        <v>43</v>
      </c>
      <c r="F151" s="36">
        <f>SUMIF([1]MUNICÍPIOS!C:C,A151,[1]MUNICÍPIOS!I:I)</f>
        <v>11.197916666666668</v>
      </c>
      <c r="G151" s="35">
        <f>SUMIF([1]MUNICÍPIOS!C:C,A151,[1]MUNICÍPIOS!J:J)</f>
        <v>24</v>
      </c>
      <c r="H151" s="35">
        <f>SUMIF([1]MUNICÍPIOS!C:C,A151,[1]MUNICÍPIOS!K:K)</f>
        <v>23</v>
      </c>
      <c r="I151" s="36">
        <f>SUMIF([1]MUNICÍPIOS!C:C,A151,[1]MUNICÍPIOS!L:L)</f>
        <v>95.833333333333343</v>
      </c>
      <c r="J151" s="35">
        <f>SUMIF([1]MUNICÍPIOS!C:C,A151,[1]MUNICÍPIOS!M:M)</f>
        <v>21</v>
      </c>
      <c r="K151" s="36">
        <f>SUMIF([1]MUNICÍPIOS!C:C,A151,[1]MUNICÍPIOS!N:N)</f>
        <v>87.5</v>
      </c>
      <c r="L151" s="35">
        <f>SUMIF([1]MUNICÍPIOS!C:C,A151,[1]MUNICÍPIOS!O:O)</f>
        <v>1</v>
      </c>
      <c r="M151" s="35">
        <f>SUMIF([1]MUNICÍPIOS!C:C,A151,[1]MUNICÍPIOS!P:P)</f>
        <v>1</v>
      </c>
      <c r="N151" s="35">
        <f>SUMIF([1]MUNICÍPIOS!C:C,A151,[1]MUNICÍPIOS!Q:Q)</f>
        <v>0</v>
      </c>
      <c r="O151" s="35">
        <f>SUMIF([1]MUNICÍPIOS!C:C,A151,[1]MUNICÍPIOS!R:R)</f>
        <v>0</v>
      </c>
      <c r="P151" s="36" t="e">
        <f>SUMIF([1]MUNICÍPIOS!C:C,A151,[1]MUNICÍPIOS!S:S)</f>
        <v>#DIV/0!</v>
      </c>
      <c r="Q151" s="35">
        <f>SUMIF([1]MUNICÍPIOS!C:C,A151,[1]MUNICÍPIOS!T:T)</f>
        <v>0</v>
      </c>
      <c r="R151" s="36" t="e">
        <f>SUMIF([1]MUNICÍPIOS!C:C,A151,[1]MUNICÍPIOS!U:U)</f>
        <v>#DIV/0!</v>
      </c>
      <c r="S151" s="35">
        <f>SUMIF([1]MUNICÍPIOS!C:C,A151,[1]MUNICÍPIOS!V:V)</f>
        <v>100</v>
      </c>
      <c r="T151" s="35">
        <f>SUMIF([1]MUNICÍPIOS!C:C,A151,[1]MUNICÍPIOS!W:W)</f>
        <v>53</v>
      </c>
      <c r="U151" s="36">
        <f>SUMIF([1]MUNICÍPIOS!C:C,A151,[1]MUNICÍPIOS!X:X)</f>
        <v>53</v>
      </c>
      <c r="V151" s="35">
        <f>SUMIF([1]MUNICÍPIOS!C:C,A151,[1]MUNICÍPIOS!Y:Y)</f>
        <v>0</v>
      </c>
      <c r="W151" s="36">
        <f>SUMIF([1]MUNICÍPIOS!C:C,A151,[1]MUNICÍPIOS!Z:Z)</f>
        <v>0</v>
      </c>
      <c r="X151" s="37">
        <f>SUMIF([1]MUNICÍPIOS!C:C,A151,[1]MUNICÍPIOS!AA:AA)</f>
        <v>273</v>
      </c>
      <c r="Y151" s="37">
        <f>SUMIF([1]MUNICÍPIOS!C:C,A151,[1]MUNICÍPIOS!AB:AB)</f>
        <v>0</v>
      </c>
      <c r="Z151" s="36">
        <f>SUMIF([1]MUNICÍPIOS!C:C,A151,[1]MUNICÍPIOS!AC:AC)</f>
        <v>0</v>
      </c>
      <c r="AA151" s="37">
        <f>SUMIF([1]MUNICÍPIOS!C:C,A151,[1]MUNICÍPIOS!AD:AD)</f>
        <v>0</v>
      </c>
      <c r="AB151" s="36">
        <f>SUMIF([1]MUNICÍPIOS!C:C,A151,[1]MUNICÍPIOS!AE:AE)</f>
        <v>0</v>
      </c>
      <c r="AC151" s="35">
        <f>SUMIF([1]MUNICÍPIOS!C:C,A151,[1]MUNICÍPIOS!AF:AF)</f>
        <v>508</v>
      </c>
      <c r="AD151" s="35">
        <f>SUMIF([1]MUNICÍPIOS!C:C,A151,[1]MUNICÍPIOS!AG:AG)</f>
        <v>345</v>
      </c>
      <c r="AE151" s="36">
        <f>SUMIF([1]MUNICÍPIOS!C:C,A151,[1]MUNICÍPIOS!AH:AH)</f>
        <v>67.913385826771659</v>
      </c>
      <c r="AF151" s="35">
        <f>SUMIF([1]MUNICÍPIOS!C:C,A151,[1]MUNICÍPIOS!AI:AI)</f>
        <v>65</v>
      </c>
      <c r="AG151" s="34">
        <f>SUMIF([1]MUNICÍPIOS!C:C,A151,[1]MUNICÍPIOS!AJ:AJ)</f>
        <v>12.795275590551181</v>
      </c>
    </row>
    <row r="152" spans="1:47" ht="13.5" thickBot="1" x14ac:dyDescent="0.25">
      <c r="A152" s="33" t="s">
        <v>195</v>
      </c>
      <c r="B152" s="29">
        <f>SUMIF([1]MUNICÍPIOS!C:C,A152,[1]MUNICÍPIOS!E:E)</f>
        <v>254</v>
      </c>
      <c r="C152" s="29">
        <f>SUMIF([1]MUNICÍPIOS!C:C,A152,[1]MUNICÍPIOS!F:F)</f>
        <v>148</v>
      </c>
      <c r="D152" s="30">
        <f>SUMIF([1]MUNICÍPIOS!C:C,A152,[1]MUNICÍPIOS!G:G)</f>
        <v>58.267716535433067</v>
      </c>
      <c r="E152" s="29">
        <f>SUMIF([1]MUNICÍPIOS!C:C,A152,[1]MUNICÍPIOS!H:H)</f>
        <v>40</v>
      </c>
      <c r="F152" s="30">
        <f>SUMIF([1]MUNICÍPIOS!C:C,A152,[1]MUNICÍPIOS!I:I)</f>
        <v>15.748031496062993</v>
      </c>
      <c r="G152" s="29">
        <f>SUMIF([1]MUNICÍPIOS!C:C,A152,[1]MUNICÍPIOS!J:J)</f>
        <v>0</v>
      </c>
      <c r="H152" s="29">
        <f>SUMIF([1]MUNICÍPIOS!C:C,A152,[1]MUNICÍPIOS!K:K)</f>
        <v>26</v>
      </c>
      <c r="I152" s="30" t="e">
        <f>SUMIF([1]MUNICÍPIOS!C:C,A152,[1]MUNICÍPIOS!L:L)</f>
        <v>#DIV/0!</v>
      </c>
      <c r="J152" s="29">
        <f>SUMIF([1]MUNICÍPIOS!C:C,A152,[1]MUNICÍPIOS!M:M)</f>
        <v>26</v>
      </c>
      <c r="K152" s="30" t="e">
        <f>SUMIF([1]MUNICÍPIOS!C:C,A152,[1]MUNICÍPIOS!N:N)</f>
        <v>#DIV/0!</v>
      </c>
      <c r="L152" s="29">
        <f>SUMIF([1]MUNICÍPIOS!C:C,A152,[1]MUNICÍPIOS!O:O)</f>
        <v>0</v>
      </c>
      <c r="M152" s="29">
        <f>SUMIF([1]MUNICÍPIOS!C:C,A152,[1]MUNICÍPIOS!P:P)</f>
        <v>0</v>
      </c>
      <c r="N152" s="29">
        <f>SUMIF([1]MUNICÍPIOS!C:C,A152,[1]MUNICÍPIOS!Q:Q)</f>
        <v>0</v>
      </c>
      <c r="O152" s="29">
        <f>SUMIF([1]MUNICÍPIOS!C:C,A152,[1]MUNICÍPIOS!R:R)</f>
        <v>0</v>
      </c>
      <c r="P152" s="30" t="e">
        <f>SUMIF([1]MUNICÍPIOS!C:C,A152,[1]MUNICÍPIOS!S:S)</f>
        <v>#DIV/0!</v>
      </c>
      <c r="Q152" s="29">
        <f>SUMIF([1]MUNICÍPIOS!C:C,A152,[1]MUNICÍPIOS!T:T)</f>
        <v>0</v>
      </c>
      <c r="R152" s="30" t="e">
        <f>SUMIF([1]MUNICÍPIOS!C:C,A152,[1]MUNICÍPIOS!U:U)</f>
        <v>#DIV/0!</v>
      </c>
      <c r="S152" s="29">
        <f>SUMIF([1]MUNICÍPIOS!C:C,A152,[1]MUNICÍPIOS!V:V)</f>
        <v>104</v>
      </c>
      <c r="T152" s="29">
        <f>SUMIF([1]MUNICÍPIOS!C:C,A152,[1]MUNICÍPIOS!W:W)</f>
        <v>44</v>
      </c>
      <c r="U152" s="30">
        <f>SUMIF([1]MUNICÍPIOS!C:C,A152,[1]MUNICÍPIOS!X:X)</f>
        <v>42.307692307692307</v>
      </c>
      <c r="V152" s="29">
        <f>SUMIF([1]MUNICÍPIOS!C:C,A152,[1]MUNICÍPIOS!Y:Y)</f>
        <v>0</v>
      </c>
      <c r="W152" s="30">
        <f>SUMIF([1]MUNICÍPIOS!C:C,A152,[1]MUNICÍPIOS!Z:Z)</f>
        <v>0</v>
      </c>
      <c r="X152" s="32">
        <f>SUMIF([1]MUNICÍPIOS!C:C,A152,[1]MUNICÍPIOS!AA:AA)</f>
        <v>149</v>
      </c>
      <c r="Y152" s="32">
        <f>SUMIF([1]MUNICÍPIOS!C:C,A152,[1]MUNICÍPIOS!AB:AB)</f>
        <v>0</v>
      </c>
      <c r="Z152" s="31">
        <f>SUMIF([1]MUNICÍPIOS!C:C,A152,[1]MUNICÍPIOS!AC:AC)</f>
        <v>0</v>
      </c>
      <c r="AA152" s="32">
        <f>SUMIF([1]MUNICÍPIOS!C:C,A152,[1]MUNICÍPIOS!AD:AD)</f>
        <v>0</v>
      </c>
      <c r="AB152" s="31">
        <f>SUMIF([1]MUNICÍPIOS!C:C,A152,[1]MUNICÍPIOS!AE:AE)</f>
        <v>0</v>
      </c>
      <c r="AC152" s="29">
        <f>SUMIF([1]MUNICÍPIOS!C:C,A152,[1]MUNICÍPIOS!AF:AF)</f>
        <v>358</v>
      </c>
      <c r="AD152" s="29">
        <f>SUMIF([1]MUNICÍPIOS!C:C,A152,[1]MUNICÍPIOS!AG:AG)</f>
        <v>218</v>
      </c>
      <c r="AE152" s="30">
        <f>SUMIF([1]MUNICÍPIOS!C:C,A152,[1]MUNICÍPIOS!AH:AH)</f>
        <v>60.893854748603346</v>
      </c>
      <c r="AF152" s="29">
        <f>SUMIF([1]MUNICÍPIOS!C:C,A152,[1]MUNICÍPIOS!AI:AI)</f>
        <v>66</v>
      </c>
      <c r="AG152" s="28">
        <f>SUMIF([1]MUNICÍPIOS!C:C,A152,[1]MUNICÍPIOS!AJ:AJ)</f>
        <v>18.435754189944134</v>
      </c>
    </row>
    <row r="153" spans="1:47" ht="14.25" thickTop="1" thickBot="1" x14ac:dyDescent="0.25">
      <c r="A153" s="11" t="s">
        <v>194</v>
      </c>
      <c r="B153" s="7">
        <f>SUM(B142:B152)</f>
        <v>14112</v>
      </c>
      <c r="C153" s="7">
        <f>SUM(C142:C152)</f>
        <v>8812</v>
      </c>
      <c r="D153" s="8">
        <f>C153/B153*100</f>
        <v>62.443310657596371</v>
      </c>
      <c r="E153" s="7">
        <f>SUM(E142:E152)</f>
        <v>2090</v>
      </c>
      <c r="F153" s="8">
        <f>E153/B153*100</f>
        <v>14.810090702947845</v>
      </c>
      <c r="G153" s="7">
        <f>SUM(G142:G152)</f>
        <v>507</v>
      </c>
      <c r="H153" s="7">
        <f>SUM(H142:H152)</f>
        <v>575</v>
      </c>
      <c r="I153" s="8">
        <f>H153/G153*100</f>
        <v>113.41222879684419</v>
      </c>
      <c r="J153" s="7">
        <f>SUM(J142:J152)</f>
        <v>182</v>
      </c>
      <c r="K153" s="8">
        <f>J153/G153*100</f>
        <v>35.897435897435898</v>
      </c>
      <c r="L153" s="7">
        <f>SUM(L142:L152)</f>
        <v>15</v>
      </c>
      <c r="M153" s="7">
        <f>SUM(M142:M152)</f>
        <v>1</v>
      </c>
      <c r="N153" s="7">
        <f>SUM(N142:N152)</f>
        <v>0</v>
      </c>
      <c r="O153" s="7">
        <f>SUM(O142:O152)</f>
        <v>0</v>
      </c>
      <c r="P153" s="7" t="e">
        <f>O153/N153*100</f>
        <v>#DIV/0!</v>
      </c>
      <c r="Q153" s="7">
        <f>SUM(Q142:Q152)</f>
        <v>0</v>
      </c>
      <c r="R153" s="7" t="e">
        <f>Q153/N153*100</f>
        <v>#DIV/0!</v>
      </c>
      <c r="S153" s="7">
        <f>SUM(S142:S152)</f>
        <v>2147</v>
      </c>
      <c r="T153" s="7">
        <f>SUM(T142:T152)</f>
        <v>1227</v>
      </c>
      <c r="U153" s="8">
        <f>T153/S153*100</f>
        <v>57.149510945505355</v>
      </c>
      <c r="V153" s="7">
        <f>SUM(V142:V152)</f>
        <v>0</v>
      </c>
      <c r="W153" s="8">
        <f>V153/S153*100</f>
        <v>0</v>
      </c>
      <c r="X153" s="52">
        <f>SUM(X142:X152)</f>
        <v>3372</v>
      </c>
      <c r="Y153" s="52">
        <f>SUM(Y142:Y152)</f>
        <v>12</v>
      </c>
      <c r="Z153" s="52">
        <f>Y153/X153*100</f>
        <v>0.35587188612099641</v>
      </c>
      <c r="AA153" s="52">
        <f>SUM(AA142:AA152)</f>
        <v>0</v>
      </c>
      <c r="AB153" s="51">
        <f>AA153/X153*100</f>
        <v>0</v>
      </c>
      <c r="AC153" s="7">
        <f>SUM(AC142:AC152)</f>
        <v>16766</v>
      </c>
      <c r="AD153" s="7">
        <f>SUM(AD142:AD152)</f>
        <v>10614</v>
      </c>
      <c r="AE153" s="8">
        <f>AD153/AC153*100</f>
        <v>63.306692114994632</v>
      </c>
      <c r="AF153" s="7">
        <f>SUM(AF142:AF152)</f>
        <v>2273</v>
      </c>
      <c r="AG153" s="6">
        <f>AF153/AC153*100</f>
        <v>13.557199093403316</v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4.25" thickTop="1" thickBot="1" x14ac:dyDescent="0.25">
      <c r="A154" s="12"/>
      <c r="B154" s="48"/>
      <c r="C154" s="48"/>
      <c r="D154" s="47"/>
      <c r="E154" s="48"/>
      <c r="F154" s="47"/>
      <c r="G154" s="48"/>
      <c r="H154" s="48"/>
      <c r="I154" s="47"/>
      <c r="J154" s="48"/>
      <c r="K154" s="47"/>
      <c r="L154" s="48"/>
      <c r="M154" s="48"/>
      <c r="N154" s="48"/>
      <c r="O154" s="48"/>
      <c r="P154" s="47"/>
      <c r="Q154" s="48"/>
      <c r="R154" s="47"/>
      <c r="S154" s="48"/>
      <c r="T154" s="48"/>
      <c r="U154" s="47"/>
      <c r="V154" s="48"/>
      <c r="W154" s="47"/>
      <c r="X154" s="50"/>
      <c r="Y154" s="50"/>
      <c r="Z154" s="49"/>
      <c r="AA154" s="50"/>
      <c r="AB154" s="49"/>
      <c r="AC154" s="48"/>
      <c r="AD154" s="48"/>
      <c r="AE154" s="47"/>
      <c r="AF154" s="48"/>
      <c r="AG154" s="47"/>
    </row>
    <row r="155" spans="1:47" ht="13.5" thickTop="1" x14ac:dyDescent="0.2">
      <c r="A155" s="25" t="s">
        <v>14</v>
      </c>
      <c r="B155" s="22" t="s">
        <v>13</v>
      </c>
      <c r="C155" s="18"/>
      <c r="D155" s="18"/>
      <c r="E155" s="18"/>
      <c r="F155" s="23"/>
      <c r="G155" s="22" t="s">
        <v>12</v>
      </c>
      <c r="H155" s="18"/>
      <c r="I155" s="18"/>
      <c r="J155" s="18"/>
      <c r="K155" s="23"/>
      <c r="L155" s="24" t="s">
        <v>11</v>
      </c>
      <c r="M155" s="23"/>
      <c r="N155" s="22" t="s">
        <v>10</v>
      </c>
      <c r="O155" s="18"/>
      <c r="P155" s="18"/>
      <c r="Q155" s="18"/>
      <c r="R155" s="23"/>
      <c r="S155" s="22" t="s">
        <v>9</v>
      </c>
      <c r="T155" s="18"/>
      <c r="U155" s="18"/>
      <c r="V155" s="18"/>
      <c r="W155" s="18"/>
      <c r="X155" s="21" t="s">
        <v>8</v>
      </c>
      <c r="Y155" s="20"/>
      <c r="Z155" s="20"/>
      <c r="AA155" s="20"/>
      <c r="AB155" s="20"/>
      <c r="AC155" s="19" t="s">
        <v>7</v>
      </c>
      <c r="AD155" s="18"/>
      <c r="AE155" s="18"/>
      <c r="AF155" s="18"/>
      <c r="AG155" s="17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ht="13.5" thickBot="1" x14ac:dyDescent="0.25">
      <c r="A156" s="16"/>
      <c r="B156" s="15" t="s">
        <v>6</v>
      </c>
      <c r="C156" s="14" t="s">
        <v>4</v>
      </c>
      <c r="D156" s="14" t="s">
        <v>3</v>
      </c>
      <c r="E156" s="14" t="s">
        <v>2</v>
      </c>
      <c r="F156" s="14" t="s">
        <v>1</v>
      </c>
      <c r="G156" s="15" t="s">
        <v>6</v>
      </c>
      <c r="H156" s="14" t="s">
        <v>4</v>
      </c>
      <c r="I156" s="14" t="s">
        <v>3</v>
      </c>
      <c r="J156" s="14" t="s">
        <v>2</v>
      </c>
      <c r="K156" s="14" t="s">
        <v>1</v>
      </c>
      <c r="L156" s="14" t="s">
        <v>4</v>
      </c>
      <c r="M156" s="14" t="s">
        <v>2</v>
      </c>
      <c r="N156" s="15" t="s">
        <v>6</v>
      </c>
      <c r="O156" s="14" t="s">
        <v>4</v>
      </c>
      <c r="P156" s="14" t="s">
        <v>3</v>
      </c>
      <c r="Q156" s="14" t="s">
        <v>2</v>
      </c>
      <c r="R156" s="14" t="s">
        <v>1</v>
      </c>
      <c r="S156" s="15" t="s">
        <v>6</v>
      </c>
      <c r="T156" s="14" t="s">
        <v>4</v>
      </c>
      <c r="U156" s="14" t="s">
        <v>3</v>
      </c>
      <c r="V156" s="14" t="s">
        <v>2</v>
      </c>
      <c r="W156" s="14" t="s">
        <v>1</v>
      </c>
      <c r="X156" s="46" t="s">
        <v>6</v>
      </c>
      <c r="Y156" s="45" t="s">
        <v>4</v>
      </c>
      <c r="Z156" s="45" t="s">
        <v>3</v>
      </c>
      <c r="AA156" s="45" t="s">
        <v>2</v>
      </c>
      <c r="AB156" s="45" t="s">
        <v>1</v>
      </c>
      <c r="AC156" s="15" t="s">
        <v>5</v>
      </c>
      <c r="AD156" s="14" t="s">
        <v>4</v>
      </c>
      <c r="AE156" s="14" t="s">
        <v>3</v>
      </c>
      <c r="AF156" s="14" t="s">
        <v>2</v>
      </c>
      <c r="AG156" s="13" t="s">
        <v>1</v>
      </c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ht="13.5" thickTop="1" x14ac:dyDescent="0.2">
      <c r="A157" s="44" t="s">
        <v>193</v>
      </c>
      <c r="B157" s="40">
        <f>SUMIF([1]MUNICÍPIOS!C:C,A157,[1]MUNICÍPIOS!E:E)</f>
        <v>224</v>
      </c>
      <c r="C157" s="40">
        <f>SUMIF([1]MUNICÍPIOS!C:C,A157,[1]MUNICÍPIOS!F:F)</f>
        <v>173</v>
      </c>
      <c r="D157" s="41">
        <f>SUMIF([1]MUNICÍPIOS!C:C,A157,[1]MUNICÍPIOS!G:G)</f>
        <v>77.232142857142861</v>
      </c>
      <c r="E157" s="40">
        <f>SUMIF([1]MUNICÍPIOS!C:C,A157,[1]MUNICÍPIOS!H:H)</f>
        <v>43</v>
      </c>
      <c r="F157" s="41">
        <f>SUMIF([1]MUNICÍPIOS!C:C,A157,[1]MUNICÍPIOS!I:I)</f>
        <v>19.196428571428573</v>
      </c>
      <c r="G157" s="40">
        <f>SUMIF([1]MUNICÍPIOS!C:C,A157,[1]MUNICÍPIOS!J:J)</f>
        <v>0</v>
      </c>
      <c r="H157" s="40">
        <f>SUMIF([1]MUNICÍPIOS!C:C,A157,[1]MUNICÍPIOS!K:K)</f>
        <v>0</v>
      </c>
      <c r="I157" s="41" t="e">
        <f>SUMIF([1]MUNICÍPIOS!C:C,A157,[1]MUNICÍPIOS!L:L)</f>
        <v>#DIV/0!</v>
      </c>
      <c r="J157" s="40">
        <f>SUMIF([1]MUNICÍPIOS!C:C,A157,[1]MUNICÍPIOS!M:M)</f>
        <v>0</v>
      </c>
      <c r="K157" s="41" t="e">
        <f>SUMIF([1]MUNICÍPIOS!C:C,A157,[1]MUNICÍPIOS!N:N)</f>
        <v>#DIV/0!</v>
      </c>
      <c r="L157" s="40">
        <f>SUMIF([1]MUNICÍPIOS!C:C,A157,[1]MUNICÍPIOS!O:O)</f>
        <v>0</v>
      </c>
      <c r="M157" s="40">
        <f>SUMIF([1]MUNICÍPIOS!C:C,A157,[1]MUNICÍPIOS!P:P)</f>
        <v>0</v>
      </c>
      <c r="N157" s="40">
        <f>SUMIF([1]MUNICÍPIOS!C:C,A157,[1]MUNICÍPIOS!Q:Q)</f>
        <v>0</v>
      </c>
      <c r="O157" s="40">
        <f>SUMIF([1]MUNICÍPIOS!C:C,A157,[1]MUNICÍPIOS!R:R)</f>
        <v>0</v>
      </c>
      <c r="P157" s="41" t="e">
        <f>SUMIF([1]MUNICÍPIOS!C:C,A157,[1]MUNICÍPIOS!S:S)</f>
        <v>#DIV/0!</v>
      </c>
      <c r="Q157" s="40">
        <f>SUMIF([1]MUNICÍPIOS!C:C,A157,[1]MUNICÍPIOS!T:T)</f>
        <v>0</v>
      </c>
      <c r="R157" s="41" t="e">
        <f>SUMIF([1]MUNICÍPIOS!C:C,A157,[1]MUNICÍPIOS!U:U)</f>
        <v>#DIV/0!</v>
      </c>
      <c r="S157" s="40">
        <f>SUMIF([1]MUNICÍPIOS!C:C,A157,[1]MUNICÍPIOS!V:V)</f>
        <v>53</v>
      </c>
      <c r="T157" s="40">
        <f>SUMIF([1]MUNICÍPIOS!C:C,A157,[1]MUNICÍPIOS!W:W)</f>
        <v>35</v>
      </c>
      <c r="U157" s="41">
        <f>SUMIF([1]MUNICÍPIOS!C:C,A157,[1]MUNICÍPIOS!X:X)</f>
        <v>66.037735849056602</v>
      </c>
      <c r="V157" s="40">
        <f>SUMIF([1]MUNICÍPIOS!C:C,A157,[1]MUNICÍPIOS!Y:Y)</f>
        <v>0</v>
      </c>
      <c r="W157" s="41">
        <f>SUMIF([1]MUNICÍPIOS!C:C,A157,[1]MUNICÍPIOS!Z:Z)</f>
        <v>0</v>
      </c>
      <c r="X157" s="43">
        <f>SUMIF([1]MUNICÍPIOS!C:C,A157,[1]MUNICÍPIOS!AA:AA)</f>
        <v>118</v>
      </c>
      <c r="Y157" s="43">
        <f>SUMIF([1]MUNICÍPIOS!C:C,A157,[1]MUNICÍPIOS!AB:AB)</f>
        <v>0</v>
      </c>
      <c r="Z157" s="42">
        <f>SUMIF([1]MUNICÍPIOS!C:C,A157,[1]MUNICÍPIOS!AC:AC)</f>
        <v>0</v>
      </c>
      <c r="AA157" s="43">
        <f>SUMIF([1]MUNICÍPIOS!C:C,A157,[1]MUNICÍPIOS!AD:AD)</f>
        <v>0</v>
      </c>
      <c r="AB157" s="42">
        <f>SUMIF([1]MUNICÍPIOS!C:C,A157,[1]MUNICÍPIOS!AE:AE)</f>
        <v>0</v>
      </c>
      <c r="AC157" s="40">
        <f>SUMIF([1]MUNICÍPIOS!C:C,A157,[1]MUNICÍPIOS!AF:AF)</f>
        <v>277</v>
      </c>
      <c r="AD157" s="40">
        <f>SUMIF([1]MUNICÍPIOS!C:C,A157,[1]MUNICÍPIOS!AG:AG)</f>
        <v>208</v>
      </c>
      <c r="AE157" s="41">
        <f>SUMIF([1]MUNICÍPIOS!C:C,A157,[1]MUNICÍPIOS!AH:AH)</f>
        <v>75.090252707581229</v>
      </c>
      <c r="AF157" s="40">
        <f>SUMIF([1]MUNICÍPIOS!C:C,A157,[1]MUNICÍPIOS!AI:AI)</f>
        <v>43</v>
      </c>
      <c r="AG157" s="39">
        <f>SUMIF([1]MUNICÍPIOS!C:C,A157,[1]MUNICÍPIOS!AJ:AJ)</f>
        <v>15.523465703971121</v>
      </c>
    </row>
    <row r="158" spans="1:47" ht="12.75" x14ac:dyDescent="0.2">
      <c r="A158" s="38" t="s">
        <v>192</v>
      </c>
      <c r="B158" s="35">
        <f>SUMIF([1]MUNICÍPIOS!C:C,A158,[1]MUNICÍPIOS!E:E)</f>
        <v>607</v>
      </c>
      <c r="C158" s="35">
        <f>SUMIF([1]MUNICÍPIOS!C:C,A158,[1]MUNICÍPIOS!F:F)</f>
        <v>343</v>
      </c>
      <c r="D158" s="36">
        <f>SUMIF([1]MUNICÍPIOS!C:C,A158,[1]MUNICÍPIOS!G:G)</f>
        <v>56.507413509060953</v>
      </c>
      <c r="E158" s="35">
        <f>SUMIF([1]MUNICÍPIOS!C:C,A158,[1]MUNICÍPIOS!H:H)</f>
        <v>1</v>
      </c>
      <c r="F158" s="36">
        <f>SUMIF([1]MUNICÍPIOS!C:C,A158,[1]MUNICÍPIOS!I:I)</f>
        <v>0.16474464579901155</v>
      </c>
      <c r="G158" s="35">
        <f>SUMIF([1]MUNICÍPIOS!C:C,A158,[1]MUNICÍPIOS!J:J)</f>
        <v>0</v>
      </c>
      <c r="H158" s="35">
        <f>SUMIF([1]MUNICÍPIOS!C:C,A158,[1]MUNICÍPIOS!K:K)</f>
        <v>0</v>
      </c>
      <c r="I158" s="36" t="e">
        <f>SUMIF([1]MUNICÍPIOS!C:C,A158,[1]MUNICÍPIOS!L:L)</f>
        <v>#DIV/0!</v>
      </c>
      <c r="J158" s="35">
        <f>SUMIF([1]MUNICÍPIOS!C:C,A158,[1]MUNICÍPIOS!M:M)</f>
        <v>0</v>
      </c>
      <c r="K158" s="36" t="e">
        <f>SUMIF([1]MUNICÍPIOS!C:C,A158,[1]MUNICÍPIOS!N:N)</f>
        <v>#DIV/0!</v>
      </c>
      <c r="L158" s="35">
        <f>SUMIF([1]MUNICÍPIOS!C:C,A158,[1]MUNICÍPIOS!O:O)</f>
        <v>0</v>
      </c>
      <c r="M158" s="35">
        <f>SUMIF([1]MUNICÍPIOS!C:C,A158,[1]MUNICÍPIOS!P:P)</f>
        <v>0</v>
      </c>
      <c r="N158" s="35">
        <f>SUMIF([1]MUNICÍPIOS!C:C,A158,[1]MUNICÍPIOS!Q:Q)</f>
        <v>0</v>
      </c>
      <c r="O158" s="35">
        <f>SUMIF([1]MUNICÍPIOS!C:C,A158,[1]MUNICÍPIOS!R:R)</f>
        <v>0</v>
      </c>
      <c r="P158" s="36" t="e">
        <f>SUMIF([1]MUNICÍPIOS!C:C,A158,[1]MUNICÍPIOS!S:S)</f>
        <v>#DIV/0!</v>
      </c>
      <c r="Q158" s="35">
        <f>SUMIF([1]MUNICÍPIOS!C:C,A158,[1]MUNICÍPIOS!T:T)</f>
        <v>0</v>
      </c>
      <c r="R158" s="36" t="e">
        <f>SUMIF([1]MUNICÍPIOS!C:C,A158,[1]MUNICÍPIOS!U:U)</f>
        <v>#DIV/0!</v>
      </c>
      <c r="S158" s="35">
        <f>SUMIF([1]MUNICÍPIOS!C:C,A158,[1]MUNICÍPIOS!V:V)</f>
        <v>72</v>
      </c>
      <c r="T158" s="35">
        <f>SUMIF([1]MUNICÍPIOS!C:C,A158,[1]MUNICÍPIOS!W:W)</f>
        <v>27</v>
      </c>
      <c r="U158" s="36">
        <f>SUMIF([1]MUNICÍPIOS!C:C,A158,[1]MUNICÍPIOS!X:X)</f>
        <v>37.5</v>
      </c>
      <c r="V158" s="35">
        <f>SUMIF([1]MUNICÍPIOS!C:C,A158,[1]MUNICÍPIOS!Y:Y)</f>
        <v>0</v>
      </c>
      <c r="W158" s="36">
        <f>SUMIF([1]MUNICÍPIOS!C:C,A158,[1]MUNICÍPIOS!Z:Z)</f>
        <v>0</v>
      </c>
      <c r="X158" s="37">
        <f>SUMIF([1]MUNICÍPIOS!C:C,A158,[1]MUNICÍPIOS!AA:AA)</f>
        <v>154</v>
      </c>
      <c r="Y158" s="37">
        <f>SUMIF([1]MUNICÍPIOS!C:C,A158,[1]MUNICÍPIOS!AB:AB)</f>
        <v>0</v>
      </c>
      <c r="Z158" s="36">
        <f>SUMIF([1]MUNICÍPIOS!C:C,A158,[1]MUNICÍPIOS!AC:AC)</f>
        <v>0</v>
      </c>
      <c r="AA158" s="37">
        <f>SUMIF([1]MUNICÍPIOS!C:C,A158,[1]MUNICÍPIOS!AD:AD)</f>
        <v>0</v>
      </c>
      <c r="AB158" s="36">
        <f>SUMIF([1]MUNICÍPIOS!C:C,A158,[1]MUNICÍPIOS!AE:AE)</f>
        <v>0</v>
      </c>
      <c r="AC158" s="35">
        <f>SUMIF([1]MUNICÍPIOS!C:C,A158,[1]MUNICÍPIOS!AF:AF)</f>
        <v>679</v>
      </c>
      <c r="AD158" s="35">
        <f>SUMIF([1]MUNICÍPIOS!C:C,A158,[1]MUNICÍPIOS!AG:AG)</f>
        <v>370</v>
      </c>
      <c r="AE158" s="36">
        <f>SUMIF([1]MUNICÍPIOS!C:C,A158,[1]MUNICÍPIOS!AH:AH)</f>
        <v>54.491899852724593</v>
      </c>
      <c r="AF158" s="35">
        <f>SUMIF([1]MUNICÍPIOS!C:C,A158,[1]MUNICÍPIOS!AI:AI)</f>
        <v>1</v>
      </c>
      <c r="AG158" s="34">
        <f>SUMIF([1]MUNICÍPIOS!C:C,A158,[1]MUNICÍPIOS!AJ:AJ)</f>
        <v>0.14727540500736377</v>
      </c>
    </row>
    <row r="159" spans="1:47" ht="12.75" x14ac:dyDescent="0.2">
      <c r="A159" s="38" t="s">
        <v>191</v>
      </c>
      <c r="B159" s="35">
        <f>SUMIF([1]MUNICÍPIOS!C:C,A159,[1]MUNICÍPIOS!E:E)</f>
        <v>3657</v>
      </c>
      <c r="C159" s="35">
        <f>SUMIF([1]MUNICÍPIOS!C:C,A159,[1]MUNICÍPIOS!F:F)</f>
        <v>2348</v>
      </c>
      <c r="D159" s="36">
        <f>SUMIF([1]MUNICÍPIOS!C:C,A159,[1]MUNICÍPIOS!G:G)</f>
        <v>64.205633032540334</v>
      </c>
      <c r="E159" s="35">
        <f>SUMIF([1]MUNICÍPIOS!C:C,A159,[1]MUNICÍPIOS!H:H)</f>
        <v>7</v>
      </c>
      <c r="F159" s="36">
        <f>SUMIF([1]MUNICÍPIOS!C:C,A159,[1]MUNICÍPIOS!I:I)</f>
        <v>0.19141372709871479</v>
      </c>
      <c r="G159" s="35">
        <f>SUMIF([1]MUNICÍPIOS!C:C,A159,[1]MUNICÍPIOS!J:J)</f>
        <v>254</v>
      </c>
      <c r="H159" s="35">
        <f>SUMIF([1]MUNICÍPIOS!C:C,A159,[1]MUNICÍPIOS!K:K)</f>
        <v>140</v>
      </c>
      <c r="I159" s="36">
        <f>SUMIF([1]MUNICÍPIOS!C:C,A159,[1]MUNICÍPIOS!L:L)</f>
        <v>55.118110236220474</v>
      </c>
      <c r="J159" s="35">
        <f>SUMIF([1]MUNICÍPIOS!C:C,A159,[1]MUNICÍPIOS!M:M)</f>
        <v>0</v>
      </c>
      <c r="K159" s="36">
        <f>SUMIF([1]MUNICÍPIOS!C:C,A159,[1]MUNICÍPIOS!N:N)</f>
        <v>0</v>
      </c>
      <c r="L159" s="35">
        <f>SUMIF([1]MUNICÍPIOS!C:C,A159,[1]MUNICÍPIOS!O:O)</f>
        <v>0</v>
      </c>
      <c r="M159" s="35">
        <f>SUMIF([1]MUNICÍPIOS!C:C,A159,[1]MUNICÍPIOS!P:P)</f>
        <v>0</v>
      </c>
      <c r="N159" s="35">
        <f>SUMIF([1]MUNICÍPIOS!C:C,A159,[1]MUNICÍPIOS!Q:Q)</f>
        <v>0</v>
      </c>
      <c r="O159" s="35">
        <f>SUMIF([1]MUNICÍPIOS!C:C,A159,[1]MUNICÍPIOS!R:R)</f>
        <v>0</v>
      </c>
      <c r="P159" s="36" t="e">
        <f>SUMIF([1]MUNICÍPIOS!C:C,A159,[1]MUNICÍPIOS!S:S)</f>
        <v>#DIV/0!</v>
      </c>
      <c r="Q159" s="35">
        <f>SUMIF([1]MUNICÍPIOS!C:C,A159,[1]MUNICÍPIOS!T:T)</f>
        <v>0</v>
      </c>
      <c r="R159" s="36" t="e">
        <f>SUMIF([1]MUNICÍPIOS!C:C,A159,[1]MUNICÍPIOS!U:U)</f>
        <v>#DIV/0!</v>
      </c>
      <c r="S159" s="35">
        <f>SUMIF([1]MUNICÍPIOS!C:C,A159,[1]MUNICÍPIOS!V:V)</f>
        <v>230</v>
      </c>
      <c r="T159" s="35">
        <f>SUMIF([1]MUNICÍPIOS!C:C,A159,[1]MUNICÍPIOS!W:W)</f>
        <v>220</v>
      </c>
      <c r="U159" s="36">
        <f>SUMIF([1]MUNICÍPIOS!C:C,A159,[1]MUNICÍPIOS!X:X)</f>
        <v>95.652173913043484</v>
      </c>
      <c r="V159" s="35">
        <f>SUMIF([1]MUNICÍPIOS!C:C,A159,[1]MUNICÍPIOS!Y:Y)</f>
        <v>0</v>
      </c>
      <c r="W159" s="36">
        <f>SUMIF([1]MUNICÍPIOS!C:C,A159,[1]MUNICÍPIOS!Z:Z)</f>
        <v>0</v>
      </c>
      <c r="X159" s="37">
        <f>SUMIF([1]MUNICÍPIOS!C:C,A159,[1]MUNICÍPIOS!AA:AA)</f>
        <v>525</v>
      </c>
      <c r="Y159" s="37">
        <f>SUMIF([1]MUNICÍPIOS!C:C,A159,[1]MUNICÍPIOS!AB:AB)</f>
        <v>0</v>
      </c>
      <c r="Z159" s="36">
        <f>SUMIF([1]MUNICÍPIOS!C:C,A159,[1]MUNICÍPIOS!AC:AC)</f>
        <v>0</v>
      </c>
      <c r="AA159" s="37">
        <f>SUMIF([1]MUNICÍPIOS!C:C,A159,[1]MUNICÍPIOS!AD:AD)</f>
        <v>0</v>
      </c>
      <c r="AB159" s="36">
        <f>SUMIF([1]MUNICÍPIOS!C:C,A159,[1]MUNICÍPIOS!AE:AE)</f>
        <v>0</v>
      </c>
      <c r="AC159" s="35">
        <f>SUMIF([1]MUNICÍPIOS!C:C,A159,[1]MUNICÍPIOS!AF:AF)</f>
        <v>4141</v>
      </c>
      <c r="AD159" s="35">
        <f>SUMIF([1]MUNICÍPIOS!C:C,A159,[1]MUNICÍPIOS!AG:AG)</f>
        <v>2708</v>
      </c>
      <c r="AE159" s="36">
        <f>SUMIF([1]MUNICÍPIOS!C:C,A159,[1]MUNICÍPIOS!AH:AH)</f>
        <v>65.394832166143445</v>
      </c>
      <c r="AF159" s="35">
        <f>SUMIF([1]MUNICÍPIOS!C:C,A159,[1]MUNICÍPIOS!AI:AI)</f>
        <v>7</v>
      </c>
      <c r="AG159" s="34">
        <f>SUMIF([1]MUNICÍPIOS!C:C,A159,[1]MUNICÍPIOS!AJ:AJ)</f>
        <v>0.16904129437333978</v>
      </c>
    </row>
    <row r="160" spans="1:47" ht="12.75" x14ac:dyDescent="0.2">
      <c r="A160" s="38" t="s">
        <v>190</v>
      </c>
      <c r="B160" s="35">
        <f>SUMIF([1]MUNICÍPIOS!C:C,A160,[1]MUNICÍPIOS!E:E)</f>
        <v>275</v>
      </c>
      <c r="C160" s="35">
        <f>SUMIF([1]MUNICÍPIOS!C:C,A160,[1]MUNICÍPIOS!F:F)</f>
        <v>128</v>
      </c>
      <c r="D160" s="36">
        <f>SUMIF([1]MUNICÍPIOS!C:C,A160,[1]MUNICÍPIOS!G:G)</f>
        <v>46.545454545454547</v>
      </c>
      <c r="E160" s="35">
        <f>SUMIF([1]MUNICÍPIOS!C:C,A160,[1]MUNICÍPIOS!H:H)</f>
        <v>64</v>
      </c>
      <c r="F160" s="36">
        <f>SUMIF([1]MUNICÍPIOS!C:C,A160,[1]MUNICÍPIOS!I:I)</f>
        <v>23.272727272727273</v>
      </c>
      <c r="G160" s="35">
        <f>SUMIF([1]MUNICÍPIOS!C:C,A160,[1]MUNICÍPIOS!J:J)</f>
        <v>0</v>
      </c>
      <c r="H160" s="35">
        <f>SUMIF([1]MUNICÍPIOS!C:C,A160,[1]MUNICÍPIOS!K:K)</f>
        <v>0</v>
      </c>
      <c r="I160" s="36" t="e">
        <f>SUMIF([1]MUNICÍPIOS!C:C,A160,[1]MUNICÍPIOS!L:L)</f>
        <v>#DIV/0!</v>
      </c>
      <c r="J160" s="35">
        <f>SUMIF([1]MUNICÍPIOS!C:C,A160,[1]MUNICÍPIOS!M:M)</f>
        <v>0</v>
      </c>
      <c r="K160" s="36" t="e">
        <f>SUMIF([1]MUNICÍPIOS!C:C,A160,[1]MUNICÍPIOS!N:N)</f>
        <v>#DIV/0!</v>
      </c>
      <c r="L160" s="35">
        <f>SUMIF([1]MUNICÍPIOS!C:C,A160,[1]MUNICÍPIOS!O:O)</f>
        <v>0</v>
      </c>
      <c r="M160" s="35">
        <f>SUMIF([1]MUNICÍPIOS!C:C,A160,[1]MUNICÍPIOS!P:P)</f>
        <v>0</v>
      </c>
      <c r="N160" s="35">
        <f>SUMIF([1]MUNICÍPIOS!C:C,A160,[1]MUNICÍPIOS!Q:Q)</f>
        <v>0</v>
      </c>
      <c r="O160" s="35">
        <f>SUMIF([1]MUNICÍPIOS!C:C,A160,[1]MUNICÍPIOS!R:R)</f>
        <v>0</v>
      </c>
      <c r="P160" s="36" t="e">
        <f>SUMIF([1]MUNICÍPIOS!C:C,A160,[1]MUNICÍPIOS!S:S)</f>
        <v>#DIV/0!</v>
      </c>
      <c r="Q160" s="35">
        <f>SUMIF([1]MUNICÍPIOS!C:C,A160,[1]MUNICÍPIOS!T:T)</f>
        <v>0</v>
      </c>
      <c r="R160" s="36" t="e">
        <f>SUMIF([1]MUNICÍPIOS!C:C,A160,[1]MUNICÍPIOS!U:U)</f>
        <v>#DIV/0!</v>
      </c>
      <c r="S160" s="35">
        <f>SUMIF([1]MUNICÍPIOS!C:C,A160,[1]MUNICÍPIOS!V:V)</f>
        <v>71</v>
      </c>
      <c r="T160" s="35">
        <f>SUMIF([1]MUNICÍPIOS!C:C,A160,[1]MUNICÍPIOS!W:W)</f>
        <v>50</v>
      </c>
      <c r="U160" s="36">
        <f>SUMIF([1]MUNICÍPIOS!C:C,A160,[1]MUNICÍPIOS!X:X)</f>
        <v>70.422535211267601</v>
      </c>
      <c r="V160" s="35">
        <f>SUMIF([1]MUNICÍPIOS!C:C,A160,[1]MUNICÍPIOS!Y:Y)</f>
        <v>0</v>
      </c>
      <c r="W160" s="36">
        <f>SUMIF([1]MUNICÍPIOS!C:C,A160,[1]MUNICÍPIOS!Z:Z)</f>
        <v>0</v>
      </c>
      <c r="X160" s="37">
        <f>SUMIF([1]MUNICÍPIOS!C:C,A160,[1]MUNICÍPIOS!AA:AA)</f>
        <v>133</v>
      </c>
      <c r="Y160" s="37">
        <f>SUMIF([1]MUNICÍPIOS!C:C,A160,[1]MUNICÍPIOS!AB:AB)</f>
        <v>8</v>
      </c>
      <c r="Z160" s="36">
        <f>SUMIF([1]MUNICÍPIOS!C:C,A160,[1]MUNICÍPIOS!AC:AC)</f>
        <v>6.0150375939849621</v>
      </c>
      <c r="AA160" s="37">
        <f>SUMIF([1]MUNICÍPIOS!C:C,A160,[1]MUNICÍPIOS!AD:AD)</f>
        <v>0</v>
      </c>
      <c r="AB160" s="36">
        <f>SUMIF([1]MUNICÍPIOS!C:C,A160,[1]MUNICÍPIOS!AE:AE)</f>
        <v>0</v>
      </c>
      <c r="AC160" s="35">
        <f>SUMIF([1]MUNICÍPIOS!C:C,A160,[1]MUNICÍPIOS!AF:AF)</f>
        <v>346</v>
      </c>
      <c r="AD160" s="35">
        <f>SUMIF([1]MUNICÍPIOS!C:C,A160,[1]MUNICÍPIOS!AG:AG)</f>
        <v>178</v>
      </c>
      <c r="AE160" s="36">
        <f>SUMIF([1]MUNICÍPIOS!C:C,A160,[1]MUNICÍPIOS!AH:AH)</f>
        <v>51.445086705202314</v>
      </c>
      <c r="AF160" s="35">
        <f>SUMIF([1]MUNICÍPIOS!C:C,A160,[1]MUNICÍPIOS!AI:AI)</f>
        <v>64</v>
      </c>
      <c r="AG160" s="34">
        <f>SUMIF([1]MUNICÍPIOS!C:C,A160,[1]MUNICÍPIOS!AJ:AJ)</f>
        <v>18.497109826589593</v>
      </c>
    </row>
    <row r="161" spans="1:47" ht="13.5" thickBot="1" x14ac:dyDescent="0.25">
      <c r="A161" s="33" t="s">
        <v>189</v>
      </c>
      <c r="B161" s="29">
        <f>SUMIF([1]MUNICÍPIOS!C:C,A161,[1]MUNICÍPIOS!E:E)</f>
        <v>281</v>
      </c>
      <c r="C161" s="29">
        <f>SUMIF([1]MUNICÍPIOS!C:C,A161,[1]MUNICÍPIOS!F:F)</f>
        <v>209</v>
      </c>
      <c r="D161" s="30">
        <f>SUMIF([1]MUNICÍPIOS!C:C,A161,[1]MUNICÍPIOS!G:G)</f>
        <v>74.377224199288264</v>
      </c>
      <c r="E161" s="29">
        <f>SUMIF([1]MUNICÍPIOS!C:C,A161,[1]MUNICÍPIOS!H:H)</f>
        <v>63</v>
      </c>
      <c r="F161" s="30">
        <f>SUMIF([1]MUNICÍPIOS!C:C,A161,[1]MUNICÍPIOS!I:I)</f>
        <v>22.419928825622776</v>
      </c>
      <c r="G161" s="29">
        <f>SUMIF([1]MUNICÍPIOS!C:C,A161,[1]MUNICÍPIOS!J:J)</f>
        <v>0</v>
      </c>
      <c r="H161" s="29">
        <f>SUMIF([1]MUNICÍPIOS!C:C,A161,[1]MUNICÍPIOS!K:K)</f>
        <v>0</v>
      </c>
      <c r="I161" s="30" t="e">
        <f>SUMIF([1]MUNICÍPIOS!C:C,A161,[1]MUNICÍPIOS!L:L)</f>
        <v>#DIV/0!</v>
      </c>
      <c r="J161" s="29">
        <f>SUMIF([1]MUNICÍPIOS!C:C,A161,[1]MUNICÍPIOS!M:M)</f>
        <v>0</v>
      </c>
      <c r="K161" s="30" t="e">
        <f>SUMIF([1]MUNICÍPIOS!C:C,A161,[1]MUNICÍPIOS!N:N)</f>
        <v>#DIV/0!</v>
      </c>
      <c r="L161" s="29">
        <f>SUMIF([1]MUNICÍPIOS!C:C,A161,[1]MUNICÍPIOS!O:O)</f>
        <v>0</v>
      </c>
      <c r="M161" s="29">
        <f>SUMIF([1]MUNICÍPIOS!C:C,A161,[1]MUNICÍPIOS!P:P)</f>
        <v>0</v>
      </c>
      <c r="N161" s="29">
        <f>SUMIF([1]MUNICÍPIOS!C:C,A161,[1]MUNICÍPIOS!Q:Q)</f>
        <v>0</v>
      </c>
      <c r="O161" s="29">
        <f>SUMIF([1]MUNICÍPIOS!C:C,A161,[1]MUNICÍPIOS!R:R)</f>
        <v>0</v>
      </c>
      <c r="P161" s="30" t="e">
        <f>SUMIF([1]MUNICÍPIOS!C:C,A161,[1]MUNICÍPIOS!S:S)</f>
        <v>#DIV/0!</v>
      </c>
      <c r="Q161" s="29">
        <f>SUMIF([1]MUNICÍPIOS!C:C,A161,[1]MUNICÍPIOS!T:T)</f>
        <v>0</v>
      </c>
      <c r="R161" s="30" t="e">
        <f>SUMIF([1]MUNICÍPIOS!C:C,A161,[1]MUNICÍPIOS!U:U)</f>
        <v>#DIV/0!</v>
      </c>
      <c r="S161" s="29">
        <f>SUMIF([1]MUNICÍPIOS!C:C,A161,[1]MUNICÍPIOS!V:V)</f>
        <v>53</v>
      </c>
      <c r="T161" s="29">
        <f>SUMIF([1]MUNICÍPIOS!C:C,A161,[1]MUNICÍPIOS!W:W)</f>
        <v>35</v>
      </c>
      <c r="U161" s="30">
        <f>SUMIF([1]MUNICÍPIOS!C:C,A161,[1]MUNICÍPIOS!X:X)</f>
        <v>66.037735849056602</v>
      </c>
      <c r="V161" s="29">
        <f>SUMIF([1]MUNICÍPIOS!C:C,A161,[1]MUNICÍPIOS!Y:Y)</f>
        <v>0</v>
      </c>
      <c r="W161" s="30">
        <f>SUMIF([1]MUNICÍPIOS!C:C,A161,[1]MUNICÍPIOS!Z:Z)</f>
        <v>0</v>
      </c>
      <c r="X161" s="32">
        <f>SUMIF([1]MUNICÍPIOS!C:C,A161,[1]MUNICÍPIOS!AA:AA)</f>
        <v>49</v>
      </c>
      <c r="Y161" s="32">
        <f>SUMIF([1]MUNICÍPIOS!C:C,A161,[1]MUNICÍPIOS!AB:AB)</f>
        <v>0</v>
      </c>
      <c r="Z161" s="31">
        <f>SUMIF([1]MUNICÍPIOS!C:C,A161,[1]MUNICÍPIOS!AC:AC)</f>
        <v>0</v>
      </c>
      <c r="AA161" s="32">
        <f>SUMIF([1]MUNICÍPIOS!C:C,A161,[1]MUNICÍPIOS!AD:AD)</f>
        <v>0</v>
      </c>
      <c r="AB161" s="31">
        <f>SUMIF([1]MUNICÍPIOS!C:C,A161,[1]MUNICÍPIOS!AE:AE)</f>
        <v>0</v>
      </c>
      <c r="AC161" s="29">
        <f>SUMIF([1]MUNICÍPIOS!C:C,A161,[1]MUNICÍPIOS!AF:AF)</f>
        <v>334</v>
      </c>
      <c r="AD161" s="29">
        <f>SUMIF([1]MUNICÍPIOS!C:C,A161,[1]MUNICÍPIOS!AG:AG)</f>
        <v>244</v>
      </c>
      <c r="AE161" s="30">
        <f>SUMIF([1]MUNICÍPIOS!C:C,A161,[1]MUNICÍPIOS!AH:AH)</f>
        <v>73.053892215568865</v>
      </c>
      <c r="AF161" s="29">
        <f>SUMIF([1]MUNICÍPIOS!C:C,A161,[1]MUNICÍPIOS!AI:AI)</f>
        <v>63</v>
      </c>
      <c r="AG161" s="28">
        <f>SUMIF([1]MUNICÍPIOS!C:C,A161,[1]MUNICÍPIOS!AJ:AJ)</f>
        <v>18.862275449101794</v>
      </c>
    </row>
    <row r="162" spans="1:47" ht="14.25" thickTop="1" thickBot="1" x14ac:dyDescent="0.25">
      <c r="A162" s="11" t="s">
        <v>188</v>
      </c>
      <c r="B162" s="7">
        <f>SUM(B157:B161)</f>
        <v>5044</v>
      </c>
      <c r="C162" s="7">
        <f>SUM(C157:C161)</f>
        <v>3201</v>
      </c>
      <c r="D162" s="8">
        <f>C162/B162*100</f>
        <v>63.46153846153846</v>
      </c>
      <c r="E162" s="7">
        <f>SUM(E157:E161)</f>
        <v>178</v>
      </c>
      <c r="F162" s="8">
        <f>E162/B162*100</f>
        <v>3.528945281522601</v>
      </c>
      <c r="G162" s="7">
        <f>SUM(G157:G161)</f>
        <v>254</v>
      </c>
      <c r="H162" s="7">
        <f>SUM(H157:H161)</f>
        <v>140</v>
      </c>
      <c r="I162" s="8">
        <f>H162/G162*100</f>
        <v>55.118110236220474</v>
      </c>
      <c r="J162" s="7">
        <f>SUM(J157:J161)</f>
        <v>0</v>
      </c>
      <c r="K162" s="8">
        <f>J162/G162*100</f>
        <v>0</v>
      </c>
      <c r="L162" s="7">
        <f>SUM(L157:L161)</f>
        <v>0</v>
      </c>
      <c r="M162" s="7">
        <f>SUM(M157:M161)</f>
        <v>0</v>
      </c>
      <c r="N162" s="7">
        <f>SUM(N157:N161)</f>
        <v>0</v>
      </c>
      <c r="O162" s="7">
        <f>SUM(O157:O161)</f>
        <v>0</v>
      </c>
      <c r="P162" s="7" t="e">
        <f>O162/N162*100</f>
        <v>#DIV/0!</v>
      </c>
      <c r="Q162" s="7">
        <f>SUM(Q157:Q161)</f>
        <v>0</v>
      </c>
      <c r="R162" s="7" t="e">
        <f>Q162/N162*100</f>
        <v>#DIV/0!</v>
      </c>
      <c r="S162" s="7">
        <f>SUM(S157:S161)</f>
        <v>479</v>
      </c>
      <c r="T162" s="7">
        <f>SUM(T157:T161)</f>
        <v>367</v>
      </c>
      <c r="U162" s="8">
        <f>T162/S162*100</f>
        <v>76.617954070981213</v>
      </c>
      <c r="V162" s="7">
        <f>SUM(V157:V161)</f>
        <v>0</v>
      </c>
      <c r="W162" s="8">
        <f>V162/S162*100</f>
        <v>0</v>
      </c>
      <c r="X162" s="55">
        <f>SUM(X157:X161)</f>
        <v>979</v>
      </c>
      <c r="Y162" s="55">
        <f>SUM(Y157:Y161)</f>
        <v>8</v>
      </c>
      <c r="Z162" s="55">
        <f>Y162/X162*100</f>
        <v>0.81716036772216549</v>
      </c>
      <c r="AA162" s="55">
        <f>SUM(AA157:AA161)</f>
        <v>0</v>
      </c>
      <c r="AB162" s="54">
        <f>AA162/X162*100</f>
        <v>0</v>
      </c>
      <c r="AC162" s="7">
        <f>SUM(AC157:AC161)</f>
        <v>5777</v>
      </c>
      <c r="AD162" s="7">
        <f>SUM(AD157:AD161)</f>
        <v>3708</v>
      </c>
      <c r="AE162" s="8">
        <f>AD162/AC162*100</f>
        <v>64.185563441232475</v>
      </c>
      <c r="AF162" s="7">
        <f>SUM(AF157:AF161)</f>
        <v>178</v>
      </c>
      <c r="AG162" s="6">
        <f>AF162/AC162*100</f>
        <v>3.0811840055392072</v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4.25" thickTop="1" thickBot="1" x14ac:dyDescent="0.25">
      <c r="A163" s="12"/>
      <c r="B163" s="48"/>
      <c r="C163" s="48"/>
      <c r="D163" s="47"/>
      <c r="E163" s="48"/>
      <c r="F163" s="47"/>
      <c r="G163" s="48"/>
      <c r="H163" s="48"/>
      <c r="I163" s="47"/>
      <c r="J163" s="48"/>
      <c r="K163" s="47"/>
      <c r="L163" s="48"/>
      <c r="M163" s="48"/>
      <c r="N163" s="48"/>
      <c r="O163" s="48"/>
      <c r="P163" s="47"/>
      <c r="Q163" s="48"/>
      <c r="R163" s="47"/>
      <c r="S163" s="48"/>
      <c r="T163" s="48"/>
      <c r="U163" s="47"/>
      <c r="V163" s="48"/>
      <c r="W163" s="47"/>
      <c r="X163" s="50"/>
      <c r="Y163" s="50"/>
      <c r="Z163" s="49"/>
      <c r="AA163" s="50"/>
      <c r="AB163" s="49"/>
      <c r="AC163" s="48"/>
      <c r="AD163" s="48"/>
      <c r="AE163" s="47"/>
      <c r="AF163" s="48"/>
      <c r="AG163" s="47"/>
    </row>
    <row r="164" spans="1:47" ht="13.5" thickTop="1" x14ac:dyDescent="0.2">
      <c r="A164" s="25" t="s">
        <v>14</v>
      </c>
      <c r="B164" s="22" t="s">
        <v>13</v>
      </c>
      <c r="C164" s="18"/>
      <c r="D164" s="18"/>
      <c r="E164" s="18"/>
      <c r="F164" s="23"/>
      <c r="G164" s="22" t="s">
        <v>12</v>
      </c>
      <c r="H164" s="18"/>
      <c r="I164" s="18"/>
      <c r="J164" s="18"/>
      <c r="K164" s="23"/>
      <c r="L164" s="24" t="s">
        <v>11</v>
      </c>
      <c r="M164" s="23"/>
      <c r="N164" s="22" t="s">
        <v>10</v>
      </c>
      <c r="O164" s="18"/>
      <c r="P164" s="18"/>
      <c r="Q164" s="18"/>
      <c r="R164" s="23"/>
      <c r="S164" s="22" t="s">
        <v>9</v>
      </c>
      <c r="T164" s="18"/>
      <c r="U164" s="18"/>
      <c r="V164" s="18"/>
      <c r="W164" s="18"/>
      <c r="X164" s="21" t="s">
        <v>8</v>
      </c>
      <c r="Y164" s="20"/>
      <c r="Z164" s="20"/>
      <c r="AA164" s="20"/>
      <c r="AB164" s="20"/>
      <c r="AC164" s="19" t="s">
        <v>7</v>
      </c>
      <c r="AD164" s="18"/>
      <c r="AE164" s="18"/>
      <c r="AF164" s="18"/>
      <c r="AG164" s="17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ht="13.5" thickBot="1" x14ac:dyDescent="0.25">
      <c r="A165" s="16"/>
      <c r="B165" s="15" t="s">
        <v>6</v>
      </c>
      <c r="C165" s="14" t="s">
        <v>4</v>
      </c>
      <c r="D165" s="14" t="s">
        <v>3</v>
      </c>
      <c r="E165" s="14" t="s">
        <v>2</v>
      </c>
      <c r="F165" s="14" t="s">
        <v>1</v>
      </c>
      <c r="G165" s="15" t="s">
        <v>6</v>
      </c>
      <c r="H165" s="14" t="s">
        <v>4</v>
      </c>
      <c r="I165" s="14" t="s">
        <v>3</v>
      </c>
      <c r="J165" s="14" t="s">
        <v>2</v>
      </c>
      <c r="K165" s="14" t="s">
        <v>1</v>
      </c>
      <c r="L165" s="14" t="s">
        <v>4</v>
      </c>
      <c r="M165" s="14" t="s">
        <v>2</v>
      </c>
      <c r="N165" s="15" t="s">
        <v>6</v>
      </c>
      <c r="O165" s="14" t="s">
        <v>4</v>
      </c>
      <c r="P165" s="14" t="s">
        <v>3</v>
      </c>
      <c r="Q165" s="14" t="s">
        <v>2</v>
      </c>
      <c r="R165" s="14" t="s">
        <v>1</v>
      </c>
      <c r="S165" s="15" t="s">
        <v>6</v>
      </c>
      <c r="T165" s="14" t="s">
        <v>4</v>
      </c>
      <c r="U165" s="14" t="s">
        <v>3</v>
      </c>
      <c r="V165" s="14" t="s">
        <v>2</v>
      </c>
      <c r="W165" s="14" t="s">
        <v>1</v>
      </c>
      <c r="X165" s="46" t="s">
        <v>6</v>
      </c>
      <c r="Y165" s="45" t="s">
        <v>4</v>
      </c>
      <c r="Z165" s="45" t="s">
        <v>3</v>
      </c>
      <c r="AA165" s="45" t="s">
        <v>2</v>
      </c>
      <c r="AB165" s="45" t="s">
        <v>1</v>
      </c>
      <c r="AC165" s="15" t="s">
        <v>5</v>
      </c>
      <c r="AD165" s="14" t="s">
        <v>4</v>
      </c>
      <c r="AE165" s="14" t="s">
        <v>3</v>
      </c>
      <c r="AF165" s="14" t="s">
        <v>2</v>
      </c>
      <c r="AG165" s="13" t="s">
        <v>1</v>
      </c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ht="13.5" thickTop="1" x14ac:dyDescent="0.2">
      <c r="A166" s="44" t="s">
        <v>187</v>
      </c>
      <c r="B166" s="40">
        <f>SUMIF([1]MUNICÍPIOS!C:C,A166,[1]MUNICÍPIOS!E:E)</f>
        <v>73</v>
      </c>
      <c r="C166" s="40">
        <f>SUMIF([1]MUNICÍPIOS!C:C,A166,[1]MUNICÍPIOS!F:F)</f>
        <v>49</v>
      </c>
      <c r="D166" s="41">
        <f>SUMIF([1]MUNICÍPIOS!C:C,A166,[1]MUNICÍPIOS!G:G)</f>
        <v>67.123287671232873</v>
      </c>
      <c r="E166" s="40">
        <f>SUMIF([1]MUNICÍPIOS!C:C,A166,[1]MUNICÍPIOS!H:H)</f>
        <v>17</v>
      </c>
      <c r="F166" s="41">
        <f>SUMIF([1]MUNICÍPIOS!C:C,A166,[1]MUNICÍPIOS!I:I)</f>
        <v>23.287671232876711</v>
      </c>
      <c r="G166" s="40">
        <f>SUMIF([1]MUNICÍPIOS!C:C,A166,[1]MUNICÍPIOS!J:J)</f>
        <v>0</v>
      </c>
      <c r="H166" s="40">
        <f>SUMIF([1]MUNICÍPIOS!C:C,A166,[1]MUNICÍPIOS!K:K)</f>
        <v>0</v>
      </c>
      <c r="I166" s="41" t="e">
        <f>SUMIF([1]MUNICÍPIOS!C:C,A166,[1]MUNICÍPIOS!L:L)</f>
        <v>#DIV/0!</v>
      </c>
      <c r="J166" s="40">
        <f>SUMIF([1]MUNICÍPIOS!C:C,A166,[1]MUNICÍPIOS!M:M)</f>
        <v>0</v>
      </c>
      <c r="K166" s="41" t="e">
        <f>SUMIF([1]MUNICÍPIOS!C:C,A166,[1]MUNICÍPIOS!N:N)</f>
        <v>#DIV/0!</v>
      </c>
      <c r="L166" s="40">
        <f>SUMIF([1]MUNICÍPIOS!C:C,A166,[1]MUNICÍPIOS!O:O)</f>
        <v>0</v>
      </c>
      <c r="M166" s="40">
        <f>SUMIF([1]MUNICÍPIOS!C:C,A166,[1]MUNICÍPIOS!P:P)</f>
        <v>0</v>
      </c>
      <c r="N166" s="40">
        <f>SUMIF([1]MUNICÍPIOS!C:C,A166,[1]MUNICÍPIOS!Q:Q)</f>
        <v>0</v>
      </c>
      <c r="O166" s="40">
        <f>SUMIF([1]MUNICÍPIOS!C:C,A166,[1]MUNICÍPIOS!R:R)</f>
        <v>0</v>
      </c>
      <c r="P166" s="41" t="e">
        <f>SUMIF([1]MUNICÍPIOS!C:C,A166,[1]MUNICÍPIOS!S:S)</f>
        <v>#DIV/0!</v>
      </c>
      <c r="Q166" s="40">
        <f>SUMIF([1]MUNICÍPIOS!C:C,A166,[1]MUNICÍPIOS!T:T)</f>
        <v>0</v>
      </c>
      <c r="R166" s="41" t="e">
        <f>SUMIF([1]MUNICÍPIOS!C:C,A166,[1]MUNICÍPIOS!U:U)</f>
        <v>#DIV/0!</v>
      </c>
      <c r="S166" s="40">
        <f>SUMIF([1]MUNICÍPIOS!C:C,A166,[1]MUNICÍPIOS!V:V)</f>
        <v>14</v>
      </c>
      <c r="T166" s="40">
        <f>SUMIF([1]MUNICÍPIOS!C:C,A166,[1]MUNICÍPIOS!W:W)</f>
        <v>3</v>
      </c>
      <c r="U166" s="41">
        <f>SUMIF([1]MUNICÍPIOS!C:C,A166,[1]MUNICÍPIOS!X:X)</f>
        <v>21.428571428571427</v>
      </c>
      <c r="V166" s="40">
        <f>SUMIF([1]MUNICÍPIOS!C:C,A166,[1]MUNICÍPIOS!Y:Y)</f>
        <v>0</v>
      </c>
      <c r="W166" s="41">
        <f>SUMIF([1]MUNICÍPIOS!C:C,A166,[1]MUNICÍPIOS!Z:Z)</f>
        <v>0</v>
      </c>
      <c r="X166" s="43">
        <f>SUMIF([1]MUNICÍPIOS!C:C,A166,[1]MUNICÍPIOS!AA:AA)</f>
        <v>15</v>
      </c>
      <c r="Y166" s="43">
        <f>SUMIF([1]MUNICÍPIOS!C:C,A166,[1]MUNICÍPIOS!AB:AB)</f>
        <v>0</v>
      </c>
      <c r="Z166" s="42">
        <f>SUMIF([1]MUNICÍPIOS!C:C,A166,[1]MUNICÍPIOS!AC:AC)</f>
        <v>0</v>
      </c>
      <c r="AA166" s="43">
        <f>SUMIF([1]MUNICÍPIOS!C:C,A166,[1]MUNICÍPIOS!AD:AD)</f>
        <v>0</v>
      </c>
      <c r="AB166" s="42">
        <f>SUMIF([1]MUNICÍPIOS!C:C,A166,[1]MUNICÍPIOS!AE:AE)</f>
        <v>0</v>
      </c>
      <c r="AC166" s="40">
        <f>SUMIF([1]MUNICÍPIOS!C:C,A166,[1]MUNICÍPIOS!AF:AF)</f>
        <v>87</v>
      </c>
      <c r="AD166" s="40">
        <f>SUMIF([1]MUNICÍPIOS!C:C,A166,[1]MUNICÍPIOS!AG:AG)</f>
        <v>52</v>
      </c>
      <c r="AE166" s="41">
        <f>SUMIF([1]MUNICÍPIOS!C:C,A166,[1]MUNICÍPIOS!AH:AH)</f>
        <v>59.770114942528743</v>
      </c>
      <c r="AF166" s="40">
        <f>SUMIF([1]MUNICÍPIOS!C:C,A166,[1]MUNICÍPIOS!AI:AI)</f>
        <v>17</v>
      </c>
      <c r="AG166" s="39">
        <f>SUMIF([1]MUNICÍPIOS!C:C,A166,[1]MUNICÍPIOS!AJ:AJ)</f>
        <v>19.540229885057471</v>
      </c>
    </row>
    <row r="167" spans="1:47" ht="12.75" x14ac:dyDescent="0.2">
      <c r="A167" s="38" t="s">
        <v>186</v>
      </c>
      <c r="B167" s="35">
        <f>SUMIF([1]MUNICÍPIOS!C:C,A167,[1]MUNICÍPIOS!E:E)</f>
        <v>174</v>
      </c>
      <c r="C167" s="35">
        <f>SUMIF([1]MUNICÍPIOS!C:C,A167,[1]MUNICÍPIOS!F:F)</f>
        <v>100</v>
      </c>
      <c r="D167" s="36">
        <f>SUMIF([1]MUNICÍPIOS!C:C,A167,[1]MUNICÍPIOS!G:G)</f>
        <v>57.47126436781609</v>
      </c>
      <c r="E167" s="35">
        <f>SUMIF([1]MUNICÍPIOS!C:C,A167,[1]MUNICÍPIOS!H:H)</f>
        <v>52</v>
      </c>
      <c r="F167" s="36">
        <f>SUMIF([1]MUNICÍPIOS!C:C,A167,[1]MUNICÍPIOS!I:I)</f>
        <v>29.885057471264371</v>
      </c>
      <c r="G167" s="35">
        <f>SUMIF([1]MUNICÍPIOS!C:C,A167,[1]MUNICÍPIOS!J:J)</f>
        <v>0</v>
      </c>
      <c r="H167" s="35">
        <f>SUMIF([1]MUNICÍPIOS!C:C,A167,[1]MUNICÍPIOS!K:K)</f>
        <v>1</v>
      </c>
      <c r="I167" s="36" t="e">
        <f>SUMIF([1]MUNICÍPIOS!C:C,A167,[1]MUNICÍPIOS!L:L)</f>
        <v>#DIV/0!</v>
      </c>
      <c r="J167" s="35">
        <f>SUMIF([1]MUNICÍPIOS!C:C,A167,[1]MUNICÍPIOS!M:M)</f>
        <v>0</v>
      </c>
      <c r="K167" s="36" t="e">
        <f>SUMIF([1]MUNICÍPIOS!C:C,A167,[1]MUNICÍPIOS!N:N)</f>
        <v>#DIV/0!</v>
      </c>
      <c r="L167" s="35">
        <f>SUMIF([1]MUNICÍPIOS!C:C,A167,[1]MUNICÍPIOS!O:O)</f>
        <v>0</v>
      </c>
      <c r="M167" s="35">
        <f>SUMIF([1]MUNICÍPIOS!C:C,A167,[1]MUNICÍPIOS!P:P)</f>
        <v>0</v>
      </c>
      <c r="N167" s="35">
        <f>SUMIF([1]MUNICÍPIOS!C:C,A167,[1]MUNICÍPIOS!Q:Q)</f>
        <v>0</v>
      </c>
      <c r="O167" s="35">
        <f>SUMIF([1]MUNICÍPIOS!C:C,A167,[1]MUNICÍPIOS!R:R)</f>
        <v>0</v>
      </c>
      <c r="P167" s="36" t="e">
        <f>SUMIF([1]MUNICÍPIOS!C:C,A167,[1]MUNICÍPIOS!S:S)</f>
        <v>#DIV/0!</v>
      </c>
      <c r="Q167" s="35">
        <f>SUMIF([1]MUNICÍPIOS!C:C,A167,[1]MUNICÍPIOS!T:T)</f>
        <v>0</v>
      </c>
      <c r="R167" s="36" t="e">
        <f>SUMIF([1]MUNICÍPIOS!C:C,A167,[1]MUNICÍPIOS!U:U)</f>
        <v>#DIV/0!</v>
      </c>
      <c r="S167" s="35">
        <f>SUMIF([1]MUNICÍPIOS!C:C,A167,[1]MUNICÍPIOS!V:V)</f>
        <v>25</v>
      </c>
      <c r="T167" s="35">
        <f>SUMIF([1]MUNICÍPIOS!C:C,A167,[1]MUNICÍPIOS!W:W)</f>
        <v>28</v>
      </c>
      <c r="U167" s="36">
        <f>SUMIF([1]MUNICÍPIOS!C:C,A167,[1]MUNICÍPIOS!X:X)</f>
        <v>112.00000000000001</v>
      </c>
      <c r="V167" s="35">
        <f>SUMIF([1]MUNICÍPIOS!C:C,A167,[1]MUNICÍPIOS!Y:Y)</f>
        <v>0</v>
      </c>
      <c r="W167" s="36">
        <f>SUMIF([1]MUNICÍPIOS!C:C,A167,[1]MUNICÍPIOS!Z:Z)</f>
        <v>0</v>
      </c>
      <c r="X167" s="37">
        <f>SUMIF([1]MUNICÍPIOS!C:C,A167,[1]MUNICÍPIOS!AA:AA)</f>
        <v>73</v>
      </c>
      <c r="Y167" s="37">
        <f>SUMIF([1]MUNICÍPIOS!C:C,A167,[1]MUNICÍPIOS!AB:AB)</f>
        <v>0</v>
      </c>
      <c r="Z167" s="36">
        <f>SUMIF([1]MUNICÍPIOS!C:C,A167,[1]MUNICÍPIOS!AC:AC)</f>
        <v>0</v>
      </c>
      <c r="AA167" s="37">
        <f>SUMIF([1]MUNICÍPIOS!C:C,A167,[1]MUNICÍPIOS!AD:AD)</f>
        <v>0</v>
      </c>
      <c r="AB167" s="36">
        <f>SUMIF([1]MUNICÍPIOS!C:C,A167,[1]MUNICÍPIOS!AE:AE)</f>
        <v>0</v>
      </c>
      <c r="AC167" s="35">
        <f>SUMIF([1]MUNICÍPIOS!C:C,A167,[1]MUNICÍPIOS!AF:AF)</f>
        <v>199</v>
      </c>
      <c r="AD167" s="35">
        <f>SUMIF([1]MUNICÍPIOS!C:C,A167,[1]MUNICÍPIOS!AG:AG)</f>
        <v>129</v>
      </c>
      <c r="AE167" s="36">
        <f>SUMIF([1]MUNICÍPIOS!C:C,A167,[1]MUNICÍPIOS!AH:AH)</f>
        <v>64.824120603015075</v>
      </c>
      <c r="AF167" s="35">
        <f>SUMIF([1]MUNICÍPIOS!C:C,A167,[1]MUNICÍPIOS!AI:AI)</f>
        <v>52</v>
      </c>
      <c r="AG167" s="34">
        <f>SUMIF([1]MUNICÍPIOS!C:C,A167,[1]MUNICÍPIOS!AJ:AJ)</f>
        <v>26.13065326633166</v>
      </c>
    </row>
    <row r="168" spans="1:47" ht="12.75" x14ac:dyDescent="0.2">
      <c r="A168" s="38" t="s">
        <v>185</v>
      </c>
      <c r="B168" s="35">
        <f>SUMIF([1]MUNICÍPIOS!C:C,A168,[1]MUNICÍPIOS!E:E)</f>
        <v>30</v>
      </c>
      <c r="C168" s="35">
        <f>SUMIF([1]MUNICÍPIOS!C:C,A168,[1]MUNICÍPIOS!F:F)</f>
        <v>30</v>
      </c>
      <c r="D168" s="36">
        <f>SUMIF([1]MUNICÍPIOS!C:C,A168,[1]MUNICÍPIOS!G:G)</f>
        <v>100</v>
      </c>
      <c r="E168" s="35">
        <f>SUMIF([1]MUNICÍPIOS!C:C,A168,[1]MUNICÍPIOS!H:H)</f>
        <v>9</v>
      </c>
      <c r="F168" s="36">
        <f>SUMIF([1]MUNICÍPIOS!C:C,A168,[1]MUNICÍPIOS!I:I)</f>
        <v>30</v>
      </c>
      <c r="G168" s="35">
        <f>SUMIF([1]MUNICÍPIOS!C:C,A168,[1]MUNICÍPIOS!J:J)</f>
        <v>0</v>
      </c>
      <c r="H168" s="35">
        <f>SUMIF([1]MUNICÍPIOS!C:C,A168,[1]MUNICÍPIOS!K:K)</f>
        <v>0</v>
      </c>
      <c r="I168" s="36" t="e">
        <f>SUMIF([1]MUNICÍPIOS!C:C,A168,[1]MUNICÍPIOS!L:L)</f>
        <v>#DIV/0!</v>
      </c>
      <c r="J168" s="35">
        <f>SUMIF([1]MUNICÍPIOS!C:C,A168,[1]MUNICÍPIOS!M:M)</f>
        <v>0</v>
      </c>
      <c r="K168" s="36" t="e">
        <f>SUMIF([1]MUNICÍPIOS!C:C,A168,[1]MUNICÍPIOS!N:N)</f>
        <v>#DIV/0!</v>
      </c>
      <c r="L168" s="35">
        <f>SUMIF([1]MUNICÍPIOS!C:C,A168,[1]MUNICÍPIOS!O:O)</f>
        <v>0</v>
      </c>
      <c r="M168" s="35">
        <f>SUMIF([1]MUNICÍPIOS!C:C,A168,[1]MUNICÍPIOS!P:P)</f>
        <v>0</v>
      </c>
      <c r="N168" s="35">
        <f>SUMIF([1]MUNICÍPIOS!C:C,A168,[1]MUNICÍPIOS!Q:Q)</f>
        <v>0</v>
      </c>
      <c r="O168" s="35">
        <f>SUMIF([1]MUNICÍPIOS!C:C,A168,[1]MUNICÍPIOS!R:R)</f>
        <v>0</v>
      </c>
      <c r="P168" s="36" t="e">
        <f>SUMIF([1]MUNICÍPIOS!C:C,A168,[1]MUNICÍPIOS!S:S)</f>
        <v>#DIV/0!</v>
      </c>
      <c r="Q168" s="35">
        <f>SUMIF([1]MUNICÍPIOS!C:C,A168,[1]MUNICÍPIOS!T:T)</f>
        <v>0</v>
      </c>
      <c r="R168" s="36" t="e">
        <f>SUMIF([1]MUNICÍPIOS!C:C,A168,[1]MUNICÍPIOS!U:U)</f>
        <v>#DIV/0!</v>
      </c>
      <c r="S168" s="35">
        <f>SUMIF([1]MUNICÍPIOS!C:C,A168,[1]MUNICÍPIOS!V:V)</f>
        <v>20</v>
      </c>
      <c r="T168" s="35">
        <f>SUMIF([1]MUNICÍPIOS!C:C,A168,[1]MUNICÍPIOS!W:W)</f>
        <v>10</v>
      </c>
      <c r="U168" s="36">
        <f>SUMIF([1]MUNICÍPIOS!C:C,A168,[1]MUNICÍPIOS!X:X)</f>
        <v>50</v>
      </c>
      <c r="V168" s="35">
        <f>SUMIF([1]MUNICÍPIOS!C:C,A168,[1]MUNICÍPIOS!Y:Y)</f>
        <v>0</v>
      </c>
      <c r="W168" s="36">
        <f>SUMIF([1]MUNICÍPIOS!C:C,A168,[1]MUNICÍPIOS!Z:Z)</f>
        <v>0</v>
      </c>
      <c r="X168" s="37">
        <f>SUMIF([1]MUNICÍPIOS!C:C,A168,[1]MUNICÍPIOS!AA:AA)</f>
        <v>40</v>
      </c>
      <c r="Y168" s="37">
        <f>SUMIF([1]MUNICÍPIOS!C:C,A168,[1]MUNICÍPIOS!AB:AB)</f>
        <v>0</v>
      </c>
      <c r="Z168" s="36">
        <f>SUMIF([1]MUNICÍPIOS!C:C,A168,[1]MUNICÍPIOS!AC:AC)</f>
        <v>0</v>
      </c>
      <c r="AA168" s="37">
        <f>SUMIF([1]MUNICÍPIOS!C:C,A168,[1]MUNICÍPIOS!AD:AD)</f>
        <v>0</v>
      </c>
      <c r="AB168" s="36">
        <f>SUMIF([1]MUNICÍPIOS!C:C,A168,[1]MUNICÍPIOS!AE:AE)</f>
        <v>0</v>
      </c>
      <c r="AC168" s="35">
        <f>SUMIF([1]MUNICÍPIOS!C:C,A168,[1]MUNICÍPIOS!AF:AF)</f>
        <v>50</v>
      </c>
      <c r="AD168" s="35">
        <f>SUMIF([1]MUNICÍPIOS!C:C,A168,[1]MUNICÍPIOS!AG:AG)</f>
        <v>40</v>
      </c>
      <c r="AE168" s="36">
        <f>SUMIF([1]MUNICÍPIOS!C:C,A168,[1]MUNICÍPIOS!AH:AH)</f>
        <v>80</v>
      </c>
      <c r="AF168" s="35">
        <f>SUMIF([1]MUNICÍPIOS!C:C,A168,[1]MUNICÍPIOS!AI:AI)</f>
        <v>9</v>
      </c>
      <c r="AG168" s="34">
        <f>SUMIF([1]MUNICÍPIOS!C:C,A168,[1]MUNICÍPIOS!AJ:AJ)</f>
        <v>18</v>
      </c>
    </row>
    <row r="169" spans="1:47" ht="12.75" x14ac:dyDescent="0.2">
      <c r="A169" s="38" t="s">
        <v>184</v>
      </c>
      <c r="B169" s="35">
        <f>SUMIF([1]MUNICÍPIOS!C:C,A169,[1]MUNICÍPIOS!E:E)</f>
        <v>795</v>
      </c>
      <c r="C169" s="35">
        <f>SUMIF([1]MUNICÍPIOS!C:C,A169,[1]MUNICÍPIOS!F:F)</f>
        <v>584</v>
      </c>
      <c r="D169" s="36">
        <f>SUMIF([1]MUNICÍPIOS!C:C,A169,[1]MUNICÍPIOS!G:G)</f>
        <v>73.459119496855337</v>
      </c>
      <c r="E169" s="35">
        <f>SUMIF([1]MUNICÍPIOS!C:C,A169,[1]MUNICÍPIOS!H:H)</f>
        <v>0</v>
      </c>
      <c r="F169" s="36">
        <f>SUMIF([1]MUNICÍPIOS!C:C,A169,[1]MUNICÍPIOS!I:I)</f>
        <v>0</v>
      </c>
      <c r="G169" s="35">
        <f>SUMIF([1]MUNICÍPIOS!C:C,A169,[1]MUNICÍPIOS!J:J)</f>
        <v>0</v>
      </c>
      <c r="H169" s="35">
        <f>SUMIF([1]MUNICÍPIOS!C:C,A169,[1]MUNICÍPIOS!K:K)</f>
        <v>0</v>
      </c>
      <c r="I169" s="36" t="e">
        <f>SUMIF([1]MUNICÍPIOS!C:C,A169,[1]MUNICÍPIOS!L:L)</f>
        <v>#DIV/0!</v>
      </c>
      <c r="J169" s="35">
        <f>SUMIF([1]MUNICÍPIOS!C:C,A169,[1]MUNICÍPIOS!M:M)</f>
        <v>0</v>
      </c>
      <c r="K169" s="36" t="e">
        <f>SUMIF([1]MUNICÍPIOS!C:C,A169,[1]MUNICÍPIOS!N:N)</f>
        <v>#DIV/0!</v>
      </c>
      <c r="L169" s="35">
        <f>SUMIF([1]MUNICÍPIOS!C:C,A169,[1]MUNICÍPIOS!O:O)</f>
        <v>0</v>
      </c>
      <c r="M169" s="35">
        <f>SUMIF([1]MUNICÍPIOS!C:C,A169,[1]MUNICÍPIOS!P:P)</f>
        <v>0</v>
      </c>
      <c r="N169" s="35">
        <f>SUMIF([1]MUNICÍPIOS!C:C,A169,[1]MUNICÍPIOS!Q:Q)</f>
        <v>0</v>
      </c>
      <c r="O169" s="35">
        <f>SUMIF([1]MUNICÍPIOS!C:C,A169,[1]MUNICÍPIOS!R:R)</f>
        <v>0</v>
      </c>
      <c r="P169" s="36" t="e">
        <f>SUMIF([1]MUNICÍPIOS!C:C,A169,[1]MUNICÍPIOS!S:S)</f>
        <v>#DIV/0!</v>
      </c>
      <c r="Q169" s="35">
        <f>SUMIF([1]MUNICÍPIOS!C:C,A169,[1]MUNICÍPIOS!T:T)</f>
        <v>0</v>
      </c>
      <c r="R169" s="36" t="e">
        <f>SUMIF([1]MUNICÍPIOS!C:C,A169,[1]MUNICÍPIOS!U:U)</f>
        <v>#DIV/0!</v>
      </c>
      <c r="S169" s="35">
        <f>SUMIF([1]MUNICÍPIOS!C:C,A169,[1]MUNICÍPIOS!V:V)</f>
        <v>280</v>
      </c>
      <c r="T169" s="35">
        <f>SUMIF([1]MUNICÍPIOS!C:C,A169,[1]MUNICÍPIOS!W:W)</f>
        <v>72</v>
      </c>
      <c r="U169" s="36">
        <f>SUMIF([1]MUNICÍPIOS!C:C,A169,[1]MUNICÍPIOS!X:X)</f>
        <v>25.714285714285712</v>
      </c>
      <c r="V169" s="35">
        <f>SUMIF([1]MUNICÍPIOS!C:C,A169,[1]MUNICÍPIOS!Y:Y)</f>
        <v>0</v>
      </c>
      <c r="W169" s="36">
        <f>SUMIF([1]MUNICÍPIOS!C:C,A169,[1]MUNICÍPIOS!Z:Z)</f>
        <v>0</v>
      </c>
      <c r="X169" s="37">
        <f>SUMIF([1]MUNICÍPIOS!C:C,A169,[1]MUNICÍPIOS!AA:AA)</f>
        <v>437</v>
      </c>
      <c r="Y169" s="37">
        <f>SUMIF([1]MUNICÍPIOS!C:C,A169,[1]MUNICÍPIOS!AB:AB)</f>
        <v>0</v>
      </c>
      <c r="Z169" s="36">
        <f>SUMIF([1]MUNICÍPIOS!C:C,A169,[1]MUNICÍPIOS!AC:AC)</f>
        <v>0</v>
      </c>
      <c r="AA169" s="37">
        <f>SUMIF([1]MUNICÍPIOS!C:C,A169,[1]MUNICÍPIOS!AD:AD)</f>
        <v>0</v>
      </c>
      <c r="AB169" s="36">
        <f>SUMIF([1]MUNICÍPIOS!C:C,A169,[1]MUNICÍPIOS!AE:AE)</f>
        <v>0</v>
      </c>
      <c r="AC169" s="35">
        <f>SUMIF([1]MUNICÍPIOS!C:C,A169,[1]MUNICÍPIOS!AF:AF)</f>
        <v>1075</v>
      </c>
      <c r="AD169" s="35">
        <f>SUMIF([1]MUNICÍPIOS!C:C,A169,[1]MUNICÍPIOS!AG:AG)</f>
        <v>656</v>
      </c>
      <c r="AE169" s="36">
        <f>SUMIF([1]MUNICÍPIOS!C:C,A169,[1]MUNICÍPIOS!AH:AH)</f>
        <v>61.02325581395349</v>
      </c>
      <c r="AF169" s="35">
        <f>SUMIF([1]MUNICÍPIOS!C:C,A169,[1]MUNICÍPIOS!AI:AI)</f>
        <v>0</v>
      </c>
      <c r="AG169" s="34">
        <f>SUMIF([1]MUNICÍPIOS!C:C,A169,[1]MUNICÍPIOS!AJ:AJ)</f>
        <v>0</v>
      </c>
    </row>
    <row r="170" spans="1:47" ht="12.75" x14ac:dyDescent="0.2">
      <c r="A170" s="38" t="s">
        <v>183</v>
      </c>
      <c r="B170" s="35">
        <f>SUMIF([1]MUNICÍPIOS!C:C,A170,[1]MUNICÍPIOS!E:E)</f>
        <v>282</v>
      </c>
      <c r="C170" s="35">
        <f>SUMIF([1]MUNICÍPIOS!C:C,A170,[1]MUNICÍPIOS!F:F)</f>
        <v>203</v>
      </c>
      <c r="D170" s="36">
        <f>SUMIF([1]MUNICÍPIOS!C:C,A170,[1]MUNICÍPIOS!G:G)</f>
        <v>71.98581560283688</v>
      </c>
      <c r="E170" s="35">
        <f>SUMIF([1]MUNICÍPIOS!C:C,A170,[1]MUNICÍPIOS!H:H)</f>
        <v>17</v>
      </c>
      <c r="F170" s="36">
        <f>SUMIF([1]MUNICÍPIOS!C:C,A170,[1]MUNICÍPIOS!I:I)</f>
        <v>6.0283687943262407</v>
      </c>
      <c r="G170" s="35">
        <f>SUMIF([1]MUNICÍPIOS!C:C,A170,[1]MUNICÍPIOS!J:J)</f>
        <v>0</v>
      </c>
      <c r="H170" s="35">
        <f>SUMIF([1]MUNICÍPIOS!C:C,A170,[1]MUNICÍPIOS!K:K)</f>
        <v>0</v>
      </c>
      <c r="I170" s="36" t="e">
        <f>SUMIF([1]MUNICÍPIOS!C:C,A170,[1]MUNICÍPIOS!L:L)</f>
        <v>#DIV/0!</v>
      </c>
      <c r="J170" s="35">
        <f>SUMIF([1]MUNICÍPIOS!C:C,A170,[1]MUNICÍPIOS!M:M)</f>
        <v>0</v>
      </c>
      <c r="K170" s="36" t="e">
        <f>SUMIF([1]MUNICÍPIOS!C:C,A170,[1]MUNICÍPIOS!N:N)</f>
        <v>#DIV/0!</v>
      </c>
      <c r="L170" s="35">
        <f>SUMIF([1]MUNICÍPIOS!C:C,A170,[1]MUNICÍPIOS!O:O)</f>
        <v>0</v>
      </c>
      <c r="M170" s="35">
        <f>SUMIF([1]MUNICÍPIOS!C:C,A170,[1]MUNICÍPIOS!P:P)</f>
        <v>0</v>
      </c>
      <c r="N170" s="35">
        <f>SUMIF([1]MUNICÍPIOS!C:C,A170,[1]MUNICÍPIOS!Q:Q)</f>
        <v>0</v>
      </c>
      <c r="O170" s="35">
        <f>SUMIF([1]MUNICÍPIOS!C:C,A170,[1]MUNICÍPIOS!R:R)</f>
        <v>0</v>
      </c>
      <c r="P170" s="36" t="e">
        <f>SUMIF([1]MUNICÍPIOS!C:C,A170,[1]MUNICÍPIOS!S:S)</f>
        <v>#DIV/0!</v>
      </c>
      <c r="Q170" s="35">
        <f>SUMIF([1]MUNICÍPIOS!C:C,A170,[1]MUNICÍPIOS!T:T)</f>
        <v>0</v>
      </c>
      <c r="R170" s="36" t="e">
        <f>SUMIF([1]MUNICÍPIOS!C:C,A170,[1]MUNICÍPIOS!U:U)</f>
        <v>#DIV/0!</v>
      </c>
      <c r="S170" s="35">
        <f>SUMIF([1]MUNICÍPIOS!C:C,A170,[1]MUNICÍPIOS!V:V)</f>
        <v>105</v>
      </c>
      <c r="T170" s="35">
        <f>SUMIF([1]MUNICÍPIOS!C:C,A170,[1]MUNICÍPIOS!W:W)</f>
        <v>55</v>
      </c>
      <c r="U170" s="36">
        <f>SUMIF([1]MUNICÍPIOS!C:C,A170,[1]MUNICÍPIOS!X:X)</f>
        <v>52.380952380952387</v>
      </c>
      <c r="V170" s="35">
        <f>SUMIF([1]MUNICÍPIOS!C:C,A170,[1]MUNICÍPIOS!Y:Y)</f>
        <v>0</v>
      </c>
      <c r="W170" s="36">
        <f>SUMIF([1]MUNICÍPIOS!C:C,A170,[1]MUNICÍPIOS!Z:Z)</f>
        <v>0</v>
      </c>
      <c r="X170" s="37">
        <f>SUMIF([1]MUNICÍPIOS!C:C,A170,[1]MUNICÍPIOS!AA:AA)</f>
        <v>186</v>
      </c>
      <c r="Y170" s="37">
        <f>SUMIF([1]MUNICÍPIOS!C:C,A170,[1]MUNICÍPIOS!AB:AB)</f>
        <v>1</v>
      </c>
      <c r="Z170" s="36">
        <f>SUMIF([1]MUNICÍPIOS!C:C,A170,[1]MUNICÍPIOS!AC:AC)</f>
        <v>0.53763440860215062</v>
      </c>
      <c r="AA170" s="37">
        <f>SUMIF([1]MUNICÍPIOS!C:C,A170,[1]MUNICÍPIOS!AD:AD)</f>
        <v>0</v>
      </c>
      <c r="AB170" s="36">
        <f>SUMIF([1]MUNICÍPIOS!C:C,A170,[1]MUNICÍPIOS!AE:AE)</f>
        <v>0</v>
      </c>
      <c r="AC170" s="35">
        <f>SUMIF([1]MUNICÍPIOS!C:C,A170,[1]MUNICÍPIOS!AF:AF)</f>
        <v>387</v>
      </c>
      <c r="AD170" s="35">
        <f>SUMIF([1]MUNICÍPIOS!C:C,A170,[1]MUNICÍPIOS!AG:AG)</f>
        <v>258</v>
      </c>
      <c r="AE170" s="36">
        <f>SUMIF([1]MUNICÍPIOS!C:C,A170,[1]MUNICÍPIOS!AH:AH)</f>
        <v>66.666666666666657</v>
      </c>
      <c r="AF170" s="35">
        <f>SUMIF([1]MUNICÍPIOS!C:C,A170,[1]MUNICÍPIOS!AI:AI)</f>
        <v>17</v>
      </c>
      <c r="AG170" s="34">
        <f>SUMIF([1]MUNICÍPIOS!C:C,A170,[1]MUNICÍPIOS!AJ:AJ)</f>
        <v>4.3927648578811365</v>
      </c>
    </row>
    <row r="171" spans="1:47" ht="12.75" x14ac:dyDescent="0.2">
      <c r="A171" s="38" t="s">
        <v>182</v>
      </c>
      <c r="B171" s="35">
        <f>SUMIF([1]MUNICÍPIOS!C:C,A171,[1]MUNICÍPIOS!E:E)</f>
        <v>178</v>
      </c>
      <c r="C171" s="35">
        <f>SUMIF([1]MUNICÍPIOS!C:C,A171,[1]MUNICÍPIOS!F:F)</f>
        <v>131</v>
      </c>
      <c r="D171" s="36">
        <f>SUMIF([1]MUNICÍPIOS!C:C,A171,[1]MUNICÍPIOS!G:G)</f>
        <v>73.595505617977537</v>
      </c>
      <c r="E171" s="35">
        <f>SUMIF([1]MUNICÍPIOS!C:C,A171,[1]MUNICÍPIOS!H:H)</f>
        <v>39</v>
      </c>
      <c r="F171" s="36">
        <f>SUMIF([1]MUNICÍPIOS!C:C,A171,[1]MUNICÍPIOS!I:I)</f>
        <v>21.910112359550563</v>
      </c>
      <c r="G171" s="35">
        <f>SUMIF([1]MUNICÍPIOS!C:C,A171,[1]MUNICÍPIOS!J:J)</f>
        <v>0</v>
      </c>
      <c r="H171" s="35">
        <f>SUMIF([1]MUNICÍPIOS!C:C,A171,[1]MUNICÍPIOS!K:K)</f>
        <v>1</v>
      </c>
      <c r="I171" s="36" t="e">
        <f>SUMIF([1]MUNICÍPIOS!C:C,A171,[1]MUNICÍPIOS!L:L)</f>
        <v>#DIV/0!</v>
      </c>
      <c r="J171" s="35">
        <f>SUMIF([1]MUNICÍPIOS!C:C,A171,[1]MUNICÍPIOS!M:M)</f>
        <v>0</v>
      </c>
      <c r="K171" s="36" t="e">
        <f>SUMIF([1]MUNICÍPIOS!C:C,A171,[1]MUNICÍPIOS!N:N)</f>
        <v>#DIV/0!</v>
      </c>
      <c r="L171" s="35">
        <f>SUMIF([1]MUNICÍPIOS!C:C,A171,[1]MUNICÍPIOS!O:O)</f>
        <v>0</v>
      </c>
      <c r="M171" s="35">
        <f>SUMIF([1]MUNICÍPIOS!C:C,A171,[1]MUNICÍPIOS!P:P)</f>
        <v>0</v>
      </c>
      <c r="N171" s="35">
        <f>SUMIF([1]MUNICÍPIOS!C:C,A171,[1]MUNICÍPIOS!Q:Q)</f>
        <v>0</v>
      </c>
      <c r="O171" s="35">
        <f>SUMIF([1]MUNICÍPIOS!C:C,A171,[1]MUNICÍPIOS!R:R)</f>
        <v>0</v>
      </c>
      <c r="P171" s="36" t="e">
        <f>SUMIF([1]MUNICÍPIOS!C:C,A171,[1]MUNICÍPIOS!S:S)</f>
        <v>#DIV/0!</v>
      </c>
      <c r="Q171" s="35">
        <f>SUMIF([1]MUNICÍPIOS!C:C,A171,[1]MUNICÍPIOS!T:T)</f>
        <v>0</v>
      </c>
      <c r="R171" s="36" t="e">
        <f>SUMIF([1]MUNICÍPIOS!C:C,A171,[1]MUNICÍPIOS!U:U)</f>
        <v>#DIV/0!</v>
      </c>
      <c r="S171" s="35">
        <f>SUMIF([1]MUNICÍPIOS!C:C,A171,[1]MUNICÍPIOS!V:V)</f>
        <v>36</v>
      </c>
      <c r="T171" s="35">
        <f>SUMIF([1]MUNICÍPIOS!C:C,A171,[1]MUNICÍPIOS!W:W)</f>
        <v>16</v>
      </c>
      <c r="U171" s="36">
        <f>SUMIF([1]MUNICÍPIOS!C:C,A171,[1]MUNICÍPIOS!X:X)</f>
        <v>44.444444444444443</v>
      </c>
      <c r="V171" s="35">
        <f>SUMIF([1]MUNICÍPIOS!C:C,A171,[1]MUNICÍPIOS!Y:Y)</f>
        <v>0</v>
      </c>
      <c r="W171" s="36">
        <f>SUMIF([1]MUNICÍPIOS!C:C,A171,[1]MUNICÍPIOS!Z:Z)</f>
        <v>0</v>
      </c>
      <c r="X171" s="37">
        <f>SUMIF([1]MUNICÍPIOS!C:C,A171,[1]MUNICÍPIOS!AA:AA)</f>
        <v>53</v>
      </c>
      <c r="Y171" s="37">
        <f>SUMIF([1]MUNICÍPIOS!C:C,A171,[1]MUNICÍPIOS!AB:AB)</f>
        <v>0</v>
      </c>
      <c r="Z171" s="36">
        <f>SUMIF([1]MUNICÍPIOS!C:C,A171,[1]MUNICÍPIOS!AC:AC)</f>
        <v>0</v>
      </c>
      <c r="AA171" s="37">
        <f>SUMIF([1]MUNICÍPIOS!C:C,A171,[1]MUNICÍPIOS!AD:AD)</f>
        <v>0</v>
      </c>
      <c r="AB171" s="36">
        <f>SUMIF([1]MUNICÍPIOS!C:C,A171,[1]MUNICÍPIOS!AE:AE)</f>
        <v>0</v>
      </c>
      <c r="AC171" s="35">
        <f>SUMIF([1]MUNICÍPIOS!C:C,A171,[1]MUNICÍPIOS!AF:AF)</f>
        <v>214</v>
      </c>
      <c r="AD171" s="35">
        <f>SUMIF([1]MUNICÍPIOS!C:C,A171,[1]MUNICÍPIOS!AG:AG)</f>
        <v>148</v>
      </c>
      <c r="AE171" s="36">
        <f>SUMIF([1]MUNICÍPIOS!C:C,A171,[1]MUNICÍPIOS!AH:AH)</f>
        <v>69.158878504672899</v>
      </c>
      <c r="AF171" s="35">
        <f>SUMIF([1]MUNICÍPIOS!C:C,A171,[1]MUNICÍPIOS!AI:AI)</f>
        <v>39</v>
      </c>
      <c r="AG171" s="34">
        <f>SUMIF([1]MUNICÍPIOS!C:C,A171,[1]MUNICÍPIOS!AJ:AJ)</f>
        <v>18.22429906542056</v>
      </c>
    </row>
    <row r="172" spans="1:47" ht="12.75" x14ac:dyDescent="0.2">
      <c r="A172" s="38" t="s">
        <v>181</v>
      </c>
      <c r="B172" s="35">
        <f>SUMIF([1]MUNICÍPIOS!C:C,A172,[1]MUNICÍPIOS!E:E)</f>
        <v>62</v>
      </c>
      <c r="C172" s="35">
        <f>SUMIF([1]MUNICÍPIOS!C:C,A172,[1]MUNICÍPIOS!F:F)</f>
        <v>38</v>
      </c>
      <c r="D172" s="36">
        <f>SUMIF([1]MUNICÍPIOS!C:C,A172,[1]MUNICÍPIOS!G:G)</f>
        <v>61.29032258064516</v>
      </c>
      <c r="E172" s="35">
        <f>SUMIF([1]MUNICÍPIOS!C:C,A172,[1]MUNICÍPIOS!H:H)</f>
        <v>20</v>
      </c>
      <c r="F172" s="36">
        <f>SUMIF([1]MUNICÍPIOS!C:C,A172,[1]MUNICÍPIOS!I:I)</f>
        <v>32.258064516129032</v>
      </c>
      <c r="G172" s="35">
        <f>SUMIF([1]MUNICÍPIOS!C:C,A172,[1]MUNICÍPIOS!J:J)</f>
        <v>0</v>
      </c>
      <c r="H172" s="35">
        <f>SUMIF([1]MUNICÍPIOS!C:C,A172,[1]MUNICÍPIOS!K:K)</f>
        <v>0</v>
      </c>
      <c r="I172" s="36" t="e">
        <f>SUMIF([1]MUNICÍPIOS!C:C,A172,[1]MUNICÍPIOS!L:L)</f>
        <v>#DIV/0!</v>
      </c>
      <c r="J172" s="35">
        <f>SUMIF([1]MUNICÍPIOS!C:C,A172,[1]MUNICÍPIOS!M:M)</f>
        <v>0</v>
      </c>
      <c r="K172" s="36" t="e">
        <f>SUMIF([1]MUNICÍPIOS!C:C,A172,[1]MUNICÍPIOS!N:N)</f>
        <v>#DIV/0!</v>
      </c>
      <c r="L172" s="35">
        <f>SUMIF([1]MUNICÍPIOS!C:C,A172,[1]MUNICÍPIOS!O:O)</f>
        <v>0</v>
      </c>
      <c r="M172" s="35">
        <f>SUMIF([1]MUNICÍPIOS!C:C,A172,[1]MUNICÍPIOS!P:P)</f>
        <v>0</v>
      </c>
      <c r="N172" s="35">
        <f>SUMIF([1]MUNICÍPIOS!C:C,A172,[1]MUNICÍPIOS!Q:Q)</f>
        <v>0</v>
      </c>
      <c r="O172" s="35">
        <f>SUMIF([1]MUNICÍPIOS!C:C,A172,[1]MUNICÍPIOS!R:R)</f>
        <v>0</v>
      </c>
      <c r="P172" s="36" t="e">
        <f>SUMIF([1]MUNICÍPIOS!C:C,A172,[1]MUNICÍPIOS!S:S)</f>
        <v>#DIV/0!</v>
      </c>
      <c r="Q172" s="35">
        <f>SUMIF([1]MUNICÍPIOS!C:C,A172,[1]MUNICÍPIOS!T:T)</f>
        <v>0</v>
      </c>
      <c r="R172" s="36" t="e">
        <f>SUMIF([1]MUNICÍPIOS!C:C,A172,[1]MUNICÍPIOS!U:U)</f>
        <v>#DIV/0!</v>
      </c>
      <c r="S172" s="35">
        <f>SUMIF([1]MUNICÍPIOS!C:C,A172,[1]MUNICÍPIOS!V:V)</f>
        <v>22</v>
      </c>
      <c r="T172" s="35">
        <f>SUMIF([1]MUNICÍPIOS!C:C,A172,[1]MUNICÍPIOS!W:W)</f>
        <v>8</v>
      </c>
      <c r="U172" s="36">
        <f>SUMIF([1]MUNICÍPIOS!C:C,A172,[1]MUNICÍPIOS!X:X)</f>
        <v>36.363636363636367</v>
      </c>
      <c r="V172" s="35">
        <f>SUMIF([1]MUNICÍPIOS!C:C,A172,[1]MUNICÍPIOS!Y:Y)</f>
        <v>0</v>
      </c>
      <c r="W172" s="36">
        <f>SUMIF([1]MUNICÍPIOS!C:C,A172,[1]MUNICÍPIOS!Z:Z)</f>
        <v>0</v>
      </c>
      <c r="X172" s="37">
        <f>SUMIF([1]MUNICÍPIOS!C:C,A172,[1]MUNICÍPIOS!AA:AA)</f>
        <v>25</v>
      </c>
      <c r="Y172" s="37">
        <f>SUMIF([1]MUNICÍPIOS!C:C,A172,[1]MUNICÍPIOS!AB:AB)</f>
        <v>10</v>
      </c>
      <c r="Z172" s="36">
        <f>SUMIF([1]MUNICÍPIOS!C:C,A172,[1]MUNICÍPIOS!AC:AC)</f>
        <v>40</v>
      </c>
      <c r="AA172" s="37">
        <f>SUMIF([1]MUNICÍPIOS!C:C,A172,[1]MUNICÍPIOS!AD:AD)</f>
        <v>0</v>
      </c>
      <c r="AB172" s="36">
        <f>SUMIF([1]MUNICÍPIOS!C:C,A172,[1]MUNICÍPIOS!AE:AE)</f>
        <v>0</v>
      </c>
      <c r="AC172" s="35">
        <f>SUMIF([1]MUNICÍPIOS!C:C,A172,[1]MUNICÍPIOS!AF:AF)</f>
        <v>84</v>
      </c>
      <c r="AD172" s="35">
        <f>SUMIF([1]MUNICÍPIOS!C:C,A172,[1]MUNICÍPIOS!AG:AG)</f>
        <v>46</v>
      </c>
      <c r="AE172" s="36">
        <f>SUMIF([1]MUNICÍPIOS!C:C,A172,[1]MUNICÍPIOS!AH:AH)</f>
        <v>54.761904761904766</v>
      </c>
      <c r="AF172" s="35">
        <f>SUMIF([1]MUNICÍPIOS!C:C,A172,[1]MUNICÍPIOS!AI:AI)</f>
        <v>20</v>
      </c>
      <c r="AG172" s="34">
        <f>SUMIF([1]MUNICÍPIOS!C:C,A172,[1]MUNICÍPIOS!AJ:AJ)</f>
        <v>23.809523809523807</v>
      </c>
    </row>
    <row r="173" spans="1:47" ht="12.75" x14ac:dyDescent="0.2">
      <c r="A173" s="38" t="s">
        <v>180</v>
      </c>
      <c r="B173" s="35">
        <f>SUMIF([1]MUNICÍPIOS!C:C,A173,[1]MUNICÍPIOS!E:E)</f>
        <v>89</v>
      </c>
      <c r="C173" s="35">
        <f>SUMIF([1]MUNICÍPIOS!C:C,A173,[1]MUNICÍPIOS!F:F)</f>
        <v>84</v>
      </c>
      <c r="D173" s="36">
        <f>SUMIF([1]MUNICÍPIOS!C:C,A173,[1]MUNICÍPIOS!G:G)</f>
        <v>94.382022471910105</v>
      </c>
      <c r="E173" s="35">
        <f>SUMIF([1]MUNICÍPIOS!C:C,A173,[1]MUNICÍPIOS!H:H)</f>
        <v>11</v>
      </c>
      <c r="F173" s="36">
        <f>SUMIF([1]MUNICÍPIOS!C:C,A173,[1]MUNICÍPIOS!I:I)</f>
        <v>12.359550561797752</v>
      </c>
      <c r="G173" s="35">
        <f>SUMIF([1]MUNICÍPIOS!C:C,A173,[1]MUNICÍPIOS!J:J)</f>
        <v>34</v>
      </c>
      <c r="H173" s="35">
        <f>SUMIF([1]MUNICÍPIOS!C:C,A173,[1]MUNICÍPIOS!K:K)</f>
        <v>34</v>
      </c>
      <c r="I173" s="36">
        <f>SUMIF([1]MUNICÍPIOS!C:C,A173,[1]MUNICÍPIOS!L:L)</f>
        <v>100</v>
      </c>
      <c r="J173" s="35">
        <f>SUMIF([1]MUNICÍPIOS!C:C,A173,[1]MUNICÍPIOS!M:M)</f>
        <v>0</v>
      </c>
      <c r="K173" s="36">
        <f>SUMIF([1]MUNICÍPIOS!C:C,A173,[1]MUNICÍPIOS!N:N)</f>
        <v>0</v>
      </c>
      <c r="L173" s="35">
        <f>SUMIF([1]MUNICÍPIOS!C:C,A173,[1]MUNICÍPIOS!O:O)</f>
        <v>0</v>
      </c>
      <c r="M173" s="35">
        <f>SUMIF([1]MUNICÍPIOS!C:C,A173,[1]MUNICÍPIOS!P:P)</f>
        <v>0</v>
      </c>
      <c r="N173" s="35">
        <f>SUMIF([1]MUNICÍPIOS!C:C,A173,[1]MUNICÍPIOS!Q:Q)</f>
        <v>0</v>
      </c>
      <c r="O173" s="35">
        <f>SUMIF([1]MUNICÍPIOS!C:C,A173,[1]MUNICÍPIOS!R:R)</f>
        <v>0</v>
      </c>
      <c r="P173" s="36" t="e">
        <f>SUMIF([1]MUNICÍPIOS!C:C,A173,[1]MUNICÍPIOS!S:S)</f>
        <v>#DIV/0!</v>
      </c>
      <c r="Q173" s="35">
        <f>SUMIF([1]MUNICÍPIOS!C:C,A173,[1]MUNICÍPIOS!T:T)</f>
        <v>0</v>
      </c>
      <c r="R173" s="36" t="e">
        <f>SUMIF([1]MUNICÍPIOS!C:C,A173,[1]MUNICÍPIOS!U:U)</f>
        <v>#DIV/0!</v>
      </c>
      <c r="S173" s="35">
        <f>SUMIF([1]MUNICÍPIOS!C:C,A173,[1]MUNICÍPIOS!V:V)</f>
        <v>68</v>
      </c>
      <c r="T173" s="35">
        <f>SUMIF([1]MUNICÍPIOS!C:C,A173,[1]MUNICÍPIOS!W:W)</f>
        <v>26</v>
      </c>
      <c r="U173" s="36">
        <f>SUMIF([1]MUNICÍPIOS!C:C,A173,[1]MUNICÍPIOS!X:X)</f>
        <v>38.235294117647058</v>
      </c>
      <c r="V173" s="35">
        <f>SUMIF([1]MUNICÍPIOS!C:C,A173,[1]MUNICÍPIOS!Y:Y)</f>
        <v>0</v>
      </c>
      <c r="W173" s="36">
        <f>SUMIF([1]MUNICÍPIOS!C:C,A173,[1]MUNICÍPIOS!Z:Z)</f>
        <v>0</v>
      </c>
      <c r="X173" s="37">
        <f>SUMIF([1]MUNICÍPIOS!C:C,A173,[1]MUNICÍPIOS!AA:AA)</f>
        <v>42</v>
      </c>
      <c r="Y173" s="37">
        <f>SUMIF([1]MUNICÍPIOS!C:C,A173,[1]MUNICÍPIOS!AB:AB)</f>
        <v>0</v>
      </c>
      <c r="Z173" s="36">
        <f>SUMIF([1]MUNICÍPIOS!C:C,A173,[1]MUNICÍPIOS!AC:AC)</f>
        <v>0</v>
      </c>
      <c r="AA173" s="37">
        <f>SUMIF([1]MUNICÍPIOS!C:C,A173,[1]MUNICÍPIOS!AD:AD)</f>
        <v>0</v>
      </c>
      <c r="AB173" s="36">
        <f>SUMIF([1]MUNICÍPIOS!C:C,A173,[1]MUNICÍPIOS!AE:AE)</f>
        <v>0</v>
      </c>
      <c r="AC173" s="35">
        <f>SUMIF([1]MUNICÍPIOS!C:C,A173,[1]MUNICÍPIOS!AF:AF)</f>
        <v>191</v>
      </c>
      <c r="AD173" s="35">
        <f>SUMIF([1]MUNICÍPIOS!C:C,A173,[1]MUNICÍPIOS!AG:AG)</f>
        <v>144</v>
      </c>
      <c r="AE173" s="36">
        <f>SUMIF([1]MUNICÍPIOS!C:C,A173,[1]MUNICÍPIOS!AH:AH)</f>
        <v>75.392670157068068</v>
      </c>
      <c r="AF173" s="35">
        <f>SUMIF([1]MUNICÍPIOS!C:C,A173,[1]MUNICÍPIOS!AI:AI)</f>
        <v>11</v>
      </c>
      <c r="AG173" s="34">
        <f>SUMIF([1]MUNICÍPIOS!C:C,A173,[1]MUNICÍPIOS!AJ:AJ)</f>
        <v>5.7591623036649215</v>
      </c>
    </row>
    <row r="174" spans="1:47" ht="12.75" x14ac:dyDescent="0.2">
      <c r="A174" s="38" t="s">
        <v>179</v>
      </c>
      <c r="B174" s="35">
        <f>SUMIF([1]MUNICÍPIOS!C:C,A174,[1]MUNICÍPIOS!E:E)</f>
        <v>362</v>
      </c>
      <c r="C174" s="35">
        <f>SUMIF([1]MUNICÍPIOS!C:C,A174,[1]MUNICÍPIOS!F:F)</f>
        <v>213</v>
      </c>
      <c r="D174" s="36">
        <f>SUMIF([1]MUNICÍPIOS!C:C,A174,[1]MUNICÍPIOS!G:G)</f>
        <v>58.839779005524861</v>
      </c>
      <c r="E174" s="35">
        <f>SUMIF([1]MUNICÍPIOS!C:C,A174,[1]MUNICÍPIOS!H:H)</f>
        <v>72</v>
      </c>
      <c r="F174" s="36">
        <f>SUMIF([1]MUNICÍPIOS!C:C,A174,[1]MUNICÍPIOS!I:I)</f>
        <v>19.88950276243094</v>
      </c>
      <c r="G174" s="35">
        <f>SUMIF([1]MUNICÍPIOS!C:C,A174,[1]MUNICÍPIOS!J:J)</f>
        <v>0</v>
      </c>
      <c r="H174" s="35">
        <f>SUMIF([1]MUNICÍPIOS!C:C,A174,[1]MUNICÍPIOS!K:K)</f>
        <v>0</v>
      </c>
      <c r="I174" s="36" t="e">
        <f>SUMIF([1]MUNICÍPIOS!C:C,A174,[1]MUNICÍPIOS!L:L)</f>
        <v>#DIV/0!</v>
      </c>
      <c r="J174" s="35">
        <f>SUMIF([1]MUNICÍPIOS!C:C,A174,[1]MUNICÍPIOS!M:M)</f>
        <v>0</v>
      </c>
      <c r="K174" s="36" t="e">
        <f>SUMIF([1]MUNICÍPIOS!C:C,A174,[1]MUNICÍPIOS!N:N)</f>
        <v>#DIV/0!</v>
      </c>
      <c r="L174" s="35">
        <f>SUMIF([1]MUNICÍPIOS!C:C,A174,[1]MUNICÍPIOS!O:O)</f>
        <v>0</v>
      </c>
      <c r="M174" s="35">
        <f>SUMIF([1]MUNICÍPIOS!C:C,A174,[1]MUNICÍPIOS!P:P)</f>
        <v>0</v>
      </c>
      <c r="N174" s="35">
        <f>SUMIF([1]MUNICÍPIOS!C:C,A174,[1]MUNICÍPIOS!Q:Q)</f>
        <v>0</v>
      </c>
      <c r="O174" s="35">
        <f>SUMIF([1]MUNICÍPIOS!C:C,A174,[1]MUNICÍPIOS!R:R)</f>
        <v>0</v>
      </c>
      <c r="P174" s="36" t="e">
        <f>SUMIF([1]MUNICÍPIOS!C:C,A174,[1]MUNICÍPIOS!S:S)</f>
        <v>#DIV/0!</v>
      </c>
      <c r="Q174" s="35">
        <f>SUMIF([1]MUNICÍPIOS!C:C,A174,[1]MUNICÍPIOS!T:T)</f>
        <v>0</v>
      </c>
      <c r="R174" s="36" t="e">
        <f>SUMIF([1]MUNICÍPIOS!C:C,A174,[1]MUNICÍPIOS!U:U)</f>
        <v>#DIV/0!</v>
      </c>
      <c r="S174" s="35">
        <f>SUMIF([1]MUNICÍPIOS!C:C,A174,[1]MUNICÍPIOS!V:V)</f>
        <v>132</v>
      </c>
      <c r="T174" s="35">
        <f>SUMIF([1]MUNICÍPIOS!C:C,A174,[1]MUNICÍPIOS!W:W)</f>
        <v>71</v>
      </c>
      <c r="U174" s="36">
        <f>SUMIF([1]MUNICÍPIOS!C:C,A174,[1]MUNICÍPIOS!X:X)</f>
        <v>53.787878787878782</v>
      </c>
      <c r="V174" s="35">
        <f>SUMIF([1]MUNICÍPIOS!C:C,A174,[1]MUNICÍPIOS!Y:Y)</f>
        <v>0</v>
      </c>
      <c r="W174" s="36">
        <f>SUMIF([1]MUNICÍPIOS!C:C,A174,[1]MUNICÍPIOS!Z:Z)</f>
        <v>0</v>
      </c>
      <c r="X174" s="37">
        <f>SUMIF([1]MUNICÍPIOS!C:C,A174,[1]MUNICÍPIOS!AA:AA)</f>
        <v>215</v>
      </c>
      <c r="Y174" s="37">
        <f>SUMIF([1]MUNICÍPIOS!C:C,A174,[1]MUNICÍPIOS!AB:AB)</f>
        <v>0</v>
      </c>
      <c r="Z174" s="36">
        <f>SUMIF([1]MUNICÍPIOS!C:C,A174,[1]MUNICÍPIOS!AC:AC)</f>
        <v>0</v>
      </c>
      <c r="AA174" s="37">
        <f>SUMIF([1]MUNICÍPIOS!C:C,A174,[1]MUNICÍPIOS!AD:AD)</f>
        <v>0</v>
      </c>
      <c r="AB174" s="36">
        <f>SUMIF([1]MUNICÍPIOS!C:C,A174,[1]MUNICÍPIOS!AE:AE)</f>
        <v>0</v>
      </c>
      <c r="AC174" s="35">
        <f>SUMIF([1]MUNICÍPIOS!C:C,A174,[1]MUNICÍPIOS!AF:AF)</f>
        <v>494</v>
      </c>
      <c r="AD174" s="35">
        <f>SUMIF([1]MUNICÍPIOS!C:C,A174,[1]MUNICÍPIOS!AG:AG)</f>
        <v>284</v>
      </c>
      <c r="AE174" s="36">
        <f>SUMIF([1]MUNICÍPIOS!C:C,A174,[1]MUNICÍPIOS!AH:AH)</f>
        <v>57.48987854251012</v>
      </c>
      <c r="AF174" s="35">
        <f>SUMIF([1]MUNICÍPIOS!C:C,A174,[1]MUNICÍPIOS!AI:AI)</f>
        <v>72</v>
      </c>
      <c r="AG174" s="34">
        <f>SUMIF([1]MUNICÍPIOS!C:C,A174,[1]MUNICÍPIOS!AJ:AJ)</f>
        <v>14.5748987854251</v>
      </c>
    </row>
    <row r="175" spans="1:47" ht="12.75" x14ac:dyDescent="0.2">
      <c r="A175" s="38" t="s">
        <v>178</v>
      </c>
      <c r="B175" s="35">
        <f>SUMIF([1]MUNICÍPIOS!C:C,A175,[1]MUNICÍPIOS!E:E)</f>
        <v>65</v>
      </c>
      <c r="C175" s="35">
        <f>SUMIF([1]MUNICÍPIOS!C:C,A175,[1]MUNICÍPIOS!F:F)</f>
        <v>41</v>
      </c>
      <c r="D175" s="36">
        <f>SUMIF([1]MUNICÍPIOS!C:C,A175,[1]MUNICÍPIOS!G:G)</f>
        <v>63.076923076923073</v>
      </c>
      <c r="E175" s="35">
        <f>SUMIF([1]MUNICÍPIOS!C:C,A175,[1]MUNICÍPIOS!H:H)</f>
        <v>22</v>
      </c>
      <c r="F175" s="36">
        <f>SUMIF([1]MUNICÍPIOS!C:C,A175,[1]MUNICÍPIOS!I:I)</f>
        <v>33.846153846153847</v>
      </c>
      <c r="G175" s="35">
        <f>SUMIF([1]MUNICÍPIOS!C:C,A175,[1]MUNICÍPIOS!J:J)</f>
        <v>0</v>
      </c>
      <c r="H175" s="35">
        <f>SUMIF([1]MUNICÍPIOS!C:C,A175,[1]MUNICÍPIOS!K:K)</f>
        <v>0</v>
      </c>
      <c r="I175" s="36" t="e">
        <f>SUMIF([1]MUNICÍPIOS!C:C,A175,[1]MUNICÍPIOS!L:L)</f>
        <v>#DIV/0!</v>
      </c>
      <c r="J175" s="35">
        <f>SUMIF([1]MUNICÍPIOS!C:C,A175,[1]MUNICÍPIOS!M:M)</f>
        <v>0</v>
      </c>
      <c r="K175" s="36" t="e">
        <f>SUMIF([1]MUNICÍPIOS!C:C,A175,[1]MUNICÍPIOS!N:N)</f>
        <v>#DIV/0!</v>
      </c>
      <c r="L175" s="35">
        <f>SUMIF([1]MUNICÍPIOS!C:C,A175,[1]MUNICÍPIOS!O:O)</f>
        <v>0</v>
      </c>
      <c r="M175" s="35">
        <f>SUMIF([1]MUNICÍPIOS!C:C,A175,[1]MUNICÍPIOS!P:P)</f>
        <v>0</v>
      </c>
      <c r="N175" s="35">
        <f>SUMIF([1]MUNICÍPIOS!C:C,A175,[1]MUNICÍPIOS!Q:Q)</f>
        <v>0</v>
      </c>
      <c r="O175" s="35">
        <f>SUMIF([1]MUNICÍPIOS!C:C,A175,[1]MUNICÍPIOS!R:R)</f>
        <v>0</v>
      </c>
      <c r="P175" s="36" t="e">
        <f>SUMIF([1]MUNICÍPIOS!C:C,A175,[1]MUNICÍPIOS!S:S)</f>
        <v>#DIV/0!</v>
      </c>
      <c r="Q175" s="35">
        <f>SUMIF([1]MUNICÍPIOS!C:C,A175,[1]MUNICÍPIOS!T:T)</f>
        <v>0</v>
      </c>
      <c r="R175" s="36" t="e">
        <f>SUMIF([1]MUNICÍPIOS!C:C,A175,[1]MUNICÍPIOS!U:U)</f>
        <v>#DIV/0!</v>
      </c>
      <c r="S175" s="35">
        <f>SUMIF([1]MUNICÍPIOS!C:C,A175,[1]MUNICÍPIOS!V:V)</f>
        <v>19</v>
      </c>
      <c r="T175" s="35">
        <f>SUMIF([1]MUNICÍPIOS!C:C,A175,[1]MUNICÍPIOS!W:W)</f>
        <v>18</v>
      </c>
      <c r="U175" s="36">
        <f>SUMIF([1]MUNICÍPIOS!C:C,A175,[1]MUNICÍPIOS!X:X)</f>
        <v>94.73684210526315</v>
      </c>
      <c r="V175" s="35">
        <f>SUMIF([1]MUNICÍPIOS!C:C,A175,[1]MUNICÍPIOS!Y:Y)</f>
        <v>0</v>
      </c>
      <c r="W175" s="36">
        <f>SUMIF([1]MUNICÍPIOS!C:C,A175,[1]MUNICÍPIOS!Z:Z)</f>
        <v>0</v>
      </c>
      <c r="X175" s="37">
        <f>SUMIF([1]MUNICÍPIOS!C:C,A175,[1]MUNICÍPIOS!AA:AA)</f>
        <v>48</v>
      </c>
      <c r="Y175" s="37">
        <f>SUMIF([1]MUNICÍPIOS!C:C,A175,[1]MUNICÍPIOS!AB:AB)</f>
        <v>0</v>
      </c>
      <c r="Z175" s="36">
        <f>SUMIF([1]MUNICÍPIOS!C:C,A175,[1]MUNICÍPIOS!AC:AC)</f>
        <v>0</v>
      </c>
      <c r="AA175" s="37">
        <f>SUMIF([1]MUNICÍPIOS!C:C,A175,[1]MUNICÍPIOS!AD:AD)</f>
        <v>0</v>
      </c>
      <c r="AB175" s="36">
        <f>SUMIF([1]MUNICÍPIOS!C:C,A175,[1]MUNICÍPIOS!AE:AE)</f>
        <v>0</v>
      </c>
      <c r="AC175" s="35">
        <f>SUMIF([1]MUNICÍPIOS!C:C,A175,[1]MUNICÍPIOS!AF:AF)</f>
        <v>84</v>
      </c>
      <c r="AD175" s="35">
        <f>SUMIF([1]MUNICÍPIOS!C:C,A175,[1]MUNICÍPIOS!AG:AG)</f>
        <v>59</v>
      </c>
      <c r="AE175" s="36">
        <f>SUMIF([1]MUNICÍPIOS!C:C,A175,[1]MUNICÍPIOS!AH:AH)</f>
        <v>70.238095238095227</v>
      </c>
      <c r="AF175" s="35">
        <f>SUMIF([1]MUNICÍPIOS!C:C,A175,[1]MUNICÍPIOS!AI:AI)</f>
        <v>22</v>
      </c>
      <c r="AG175" s="34">
        <f>SUMIF([1]MUNICÍPIOS!C:C,A175,[1]MUNICÍPIOS!AJ:AJ)</f>
        <v>26.190476190476193</v>
      </c>
    </row>
    <row r="176" spans="1:47" ht="12.75" x14ac:dyDescent="0.2">
      <c r="A176" s="38" t="s">
        <v>177</v>
      </c>
      <c r="B176" s="35">
        <f>SUMIF([1]MUNICÍPIOS!C:C,A176,[1]MUNICÍPIOS!E:E)</f>
        <v>99</v>
      </c>
      <c r="C176" s="35">
        <f>SUMIF([1]MUNICÍPIOS!C:C,A176,[1]MUNICÍPIOS!F:F)</f>
        <v>54</v>
      </c>
      <c r="D176" s="36">
        <f>SUMIF([1]MUNICÍPIOS!C:C,A176,[1]MUNICÍPIOS!G:G)</f>
        <v>54.54545454545454</v>
      </c>
      <c r="E176" s="35">
        <f>SUMIF([1]MUNICÍPIOS!C:C,A176,[1]MUNICÍPIOS!H:H)</f>
        <v>30</v>
      </c>
      <c r="F176" s="36">
        <f>SUMIF([1]MUNICÍPIOS!C:C,A176,[1]MUNICÍPIOS!I:I)</f>
        <v>30.303030303030305</v>
      </c>
      <c r="G176" s="35">
        <f>SUMIF([1]MUNICÍPIOS!C:C,A176,[1]MUNICÍPIOS!J:J)</f>
        <v>0</v>
      </c>
      <c r="H176" s="35">
        <f>SUMIF([1]MUNICÍPIOS!C:C,A176,[1]MUNICÍPIOS!K:K)</f>
        <v>0</v>
      </c>
      <c r="I176" s="36" t="e">
        <f>SUMIF([1]MUNICÍPIOS!C:C,A176,[1]MUNICÍPIOS!L:L)</f>
        <v>#DIV/0!</v>
      </c>
      <c r="J176" s="35">
        <f>SUMIF([1]MUNICÍPIOS!C:C,A176,[1]MUNICÍPIOS!M:M)</f>
        <v>0</v>
      </c>
      <c r="K176" s="36" t="e">
        <f>SUMIF([1]MUNICÍPIOS!C:C,A176,[1]MUNICÍPIOS!N:N)</f>
        <v>#DIV/0!</v>
      </c>
      <c r="L176" s="35">
        <f>SUMIF([1]MUNICÍPIOS!C:C,A176,[1]MUNICÍPIOS!O:O)</f>
        <v>0</v>
      </c>
      <c r="M176" s="35">
        <f>SUMIF([1]MUNICÍPIOS!C:C,A176,[1]MUNICÍPIOS!P:P)</f>
        <v>0</v>
      </c>
      <c r="N176" s="35">
        <f>SUMIF([1]MUNICÍPIOS!C:C,A176,[1]MUNICÍPIOS!Q:Q)</f>
        <v>0</v>
      </c>
      <c r="O176" s="35">
        <f>SUMIF([1]MUNICÍPIOS!C:C,A176,[1]MUNICÍPIOS!R:R)</f>
        <v>0</v>
      </c>
      <c r="P176" s="36" t="e">
        <f>SUMIF([1]MUNICÍPIOS!C:C,A176,[1]MUNICÍPIOS!S:S)</f>
        <v>#DIV/0!</v>
      </c>
      <c r="Q176" s="35">
        <f>SUMIF([1]MUNICÍPIOS!C:C,A176,[1]MUNICÍPIOS!T:T)</f>
        <v>0</v>
      </c>
      <c r="R176" s="36" t="e">
        <f>SUMIF([1]MUNICÍPIOS!C:C,A176,[1]MUNICÍPIOS!U:U)</f>
        <v>#DIV/0!</v>
      </c>
      <c r="S176" s="35">
        <f>SUMIF([1]MUNICÍPIOS!C:C,A176,[1]MUNICÍPIOS!V:V)</f>
        <v>14</v>
      </c>
      <c r="T176" s="35">
        <f>SUMIF([1]MUNICÍPIOS!C:C,A176,[1]MUNICÍPIOS!W:W)</f>
        <v>10</v>
      </c>
      <c r="U176" s="36">
        <f>SUMIF([1]MUNICÍPIOS!C:C,A176,[1]MUNICÍPIOS!X:X)</f>
        <v>71.428571428571431</v>
      </c>
      <c r="V176" s="35">
        <f>SUMIF([1]MUNICÍPIOS!C:C,A176,[1]MUNICÍPIOS!Y:Y)</f>
        <v>0</v>
      </c>
      <c r="W176" s="36">
        <f>SUMIF([1]MUNICÍPIOS!C:C,A176,[1]MUNICÍPIOS!Z:Z)</f>
        <v>0</v>
      </c>
      <c r="X176" s="37">
        <f>SUMIF([1]MUNICÍPIOS!C:C,A176,[1]MUNICÍPIOS!AA:AA)</f>
        <v>33</v>
      </c>
      <c r="Y176" s="37">
        <f>SUMIF([1]MUNICÍPIOS!C:C,A176,[1]MUNICÍPIOS!AB:AB)</f>
        <v>0</v>
      </c>
      <c r="Z176" s="36">
        <f>SUMIF([1]MUNICÍPIOS!C:C,A176,[1]MUNICÍPIOS!AC:AC)</f>
        <v>0</v>
      </c>
      <c r="AA176" s="37">
        <f>SUMIF([1]MUNICÍPIOS!C:C,A176,[1]MUNICÍPIOS!AD:AD)</f>
        <v>0</v>
      </c>
      <c r="AB176" s="36">
        <f>SUMIF([1]MUNICÍPIOS!C:C,A176,[1]MUNICÍPIOS!AE:AE)</f>
        <v>0</v>
      </c>
      <c r="AC176" s="35">
        <f>SUMIF([1]MUNICÍPIOS!C:C,A176,[1]MUNICÍPIOS!AF:AF)</f>
        <v>113</v>
      </c>
      <c r="AD176" s="35">
        <f>SUMIF([1]MUNICÍPIOS!C:C,A176,[1]MUNICÍPIOS!AG:AG)</f>
        <v>64</v>
      </c>
      <c r="AE176" s="36">
        <f>SUMIF([1]MUNICÍPIOS!C:C,A176,[1]MUNICÍPIOS!AH:AH)</f>
        <v>56.637168141592923</v>
      </c>
      <c r="AF176" s="35">
        <f>SUMIF([1]MUNICÍPIOS!C:C,A176,[1]MUNICÍPIOS!AI:AI)</f>
        <v>30</v>
      </c>
      <c r="AG176" s="34">
        <f>SUMIF([1]MUNICÍPIOS!C:C,A176,[1]MUNICÍPIOS!AJ:AJ)</f>
        <v>26.548672566371685</v>
      </c>
    </row>
    <row r="177" spans="1:47" ht="12.75" x14ac:dyDescent="0.2">
      <c r="A177" s="38" t="s">
        <v>176</v>
      </c>
      <c r="B177" s="35">
        <f>SUMIF([1]MUNICÍPIOS!C:C,A177,[1]MUNICÍPIOS!E:E)</f>
        <v>1475</v>
      </c>
      <c r="C177" s="35">
        <f>SUMIF([1]MUNICÍPIOS!C:C,A177,[1]MUNICÍPIOS!F:F)</f>
        <v>1462</v>
      </c>
      <c r="D177" s="36">
        <f>SUMIF([1]MUNICÍPIOS!C:C,A177,[1]MUNICÍPIOS!G:G)</f>
        <v>99.118644067796609</v>
      </c>
      <c r="E177" s="35">
        <f>SUMIF([1]MUNICÍPIOS!C:C,A177,[1]MUNICÍPIOS!H:H)</f>
        <v>265</v>
      </c>
      <c r="F177" s="36">
        <f>SUMIF([1]MUNICÍPIOS!C:C,A177,[1]MUNICÍPIOS!I:I)</f>
        <v>17.966101694915253</v>
      </c>
      <c r="G177" s="35">
        <f>SUMIF([1]MUNICÍPIOS!C:C,A177,[1]MUNICÍPIOS!J:J)</f>
        <v>0</v>
      </c>
      <c r="H177" s="35">
        <f>SUMIF([1]MUNICÍPIOS!C:C,A177,[1]MUNICÍPIOS!K:K)</f>
        <v>0</v>
      </c>
      <c r="I177" s="36" t="e">
        <f>SUMIF([1]MUNICÍPIOS!C:C,A177,[1]MUNICÍPIOS!L:L)</f>
        <v>#DIV/0!</v>
      </c>
      <c r="J177" s="35">
        <f>SUMIF([1]MUNICÍPIOS!C:C,A177,[1]MUNICÍPIOS!M:M)</f>
        <v>0</v>
      </c>
      <c r="K177" s="36" t="e">
        <f>SUMIF([1]MUNICÍPIOS!C:C,A177,[1]MUNICÍPIOS!N:N)</f>
        <v>#DIV/0!</v>
      </c>
      <c r="L177" s="35">
        <f>SUMIF([1]MUNICÍPIOS!C:C,A177,[1]MUNICÍPIOS!O:O)</f>
        <v>0</v>
      </c>
      <c r="M177" s="35">
        <f>SUMIF([1]MUNICÍPIOS!C:C,A177,[1]MUNICÍPIOS!P:P)</f>
        <v>0</v>
      </c>
      <c r="N177" s="35">
        <f>SUMIF([1]MUNICÍPIOS!C:C,A177,[1]MUNICÍPIOS!Q:Q)</f>
        <v>0</v>
      </c>
      <c r="O177" s="35">
        <f>SUMIF([1]MUNICÍPIOS!C:C,A177,[1]MUNICÍPIOS!R:R)</f>
        <v>0</v>
      </c>
      <c r="P177" s="36" t="e">
        <f>SUMIF([1]MUNICÍPIOS!C:C,A177,[1]MUNICÍPIOS!S:S)</f>
        <v>#DIV/0!</v>
      </c>
      <c r="Q177" s="35">
        <f>SUMIF([1]MUNICÍPIOS!C:C,A177,[1]MUNICÍPIOS!T:T)</f>
        <v>0</v>
      </c>
      <c r="R177" s="36" t="e">
        <f>SUMIF([1]MUNICÍPIOS!C:C,A177,[1]MUNICÍPIOS!U:U)</f>
        <v>#DIV/0!</v>
      </c>
      <c r="S177" s="35">
        <f>SUMIF([1]MUNICÍPIOS!C:C,A177,[1]MUNICÍPIOS!V:V)</f>
        <v>275</v>
      </c>
      <c r="T177" s="35">
        <f>SUMIF([1]MUNICÍPIOS!C:C,A177,[1]MUNICÍPIOS!W:W)</f>
        <v>102</v>
      </c>
      <c r="U177" s="36">
        <f>SUMIF([1]MUNICÍPIOS!C:C,A177,[1]MUNICÍPIOS!X:X)</f>
        <v>37.090909090909093</v>
      </c>
      <c r="V177" s="35">
        <f>SUMIF([1]MUNICÍPIOS!C:C,A177,[1]MUNICÍPIOS!Y:Y)</f>
        <v>0</v>
      </c>
      <c r="W177" s="36">
        <f>SUMIF([1]MUNICÍPIOS!C:C,A177,[1]MUNICÍPIOS!Z:Z)</f>
        <v>0</v>
      </c>
      <c r="X177" s="37">
        <f>SUMIF([1]MUNICÍPIOS!C:C,A177,[1]MUNICÍPIOS!AA:AA)</f>
        <v>380</v>
      </c>
      <c r="Y177" s="37">
        <f>SUMIF([1]MUNICÍPIOS!C:C,A177,[1]MUNICÍPIOS!AB:AB)</f>
        <v>54</v>
      </c>
      <c r="Z177" s="36">
        <f>SUMIF([1]MUNICÍPIOS!C:C,A177,[1]MUNICÍPIOS!AC:AC)</f>
        <v>14.210526315789473</v>
      </c>
      <c r="AA177" s="37">
        <f>SUMIF([1]MUNICÍPIOS!C:C,A177,[1]MUNICÍPIOS!AD:AD)</f>
        <v>0</v>
      </c>
      <c r="AB177" s="36">
        <f>SUMIF([1]MUNICÍPIOS!C:C,A177,[1]MUNICÍPIOS!AE:AE)</f>
        <v>0</v>
      </c>
      <c r="AC177" s="35">
        <f>SUMIF([1]MUNICÍPIOS!C:C,A177,[1]MUNICÍPIOS!AF:AF)</f>
        <v>1750</v>
      </c>
      <c r="AD177" s="35">
        <f>SUMIF([1]MUNICÍPIOS!C:C,A177,[1]MUNICÍPIOS!AG:AG)</f>
        <v>1564</v>
      </c>
      <c r="AE177" s="36">
        <f>SUMIF([1]MUNICÍPIOS!C:C,A177,[1]MUNICÍPIOS!AH:AH)</f>
        <v>89.371428571428567</v>
      </c>
      <c r="AF177" s="35">
        <f>SUMIF([1]MUNICÍPIOS!C:C,A177,[1]MUNICÍPIOS!AI:AI)</f>
        <v>265</v>
      </c>
      <c r="AG177" s="34">
        <f>SUMIF([1]MUNICÍPIOS!C:C,A177,[1]MUNICÍPIOS!AJ:AJ)</f>
        <v>15.142857142857144</v>
      </c>
    </row>
    <row r="178" spans="1:47" ht="12.75" x14ac:dyDescent="0.2">
      <c r="A178" s="38" t="s">
        <v>175</v>
      </c>
      <c r="B178" s="35">
        <f>SUMIF([1]MUNICÍPIOS!C:C,A178,[1]MUNICÍPIOS!E:E)</f>
        <v>50</v>
      </c>
      <c r="C178" s="35">
        <f>SUMIF([1]MUNICÍPIOS!C:C,A178,[1]MUNICÍPIOS!F:F)</f>
        <v>31</v>
      </c>
      <c r="D178" s="36">
        <f>SUMIF([1]MUNICÍPIOS!C:C,A178,[1]MUNICÍPIOS!G:G)</f>
        <v>62</v>
      </c>
      <c r="E178" s="35">
        <f>SUMIF([1]MUNICÍPIOS!C:C,A178,[1]MUNICÍPIOS!H:H)</f>
        <v>15</v>
      </c>
      <c r="F178" s="36">
        <f>SUMIF([1]MUNICÍPIOS!C:C,A178,[1]MUNICÍPIOS!I:I)</f>
        <v>30</v>
      </c>
      <c r="G178" s="35">
        <f>SUMIF([1]MUNICÍPIOS!C:C,A178,[1]MUNICÍPIOS!J:J)</f>
        <v>0</v>
      </c>
      <c r="H178" s="35">
        <f>SUMIF([1]MUNICÍPIOS!C:C,A178,[1]MUNICÍPIOS!K:K)</f>
        <v>0</v>
      </c>
      <c r="I178" s="36" t="e">
        <f>SUMIF([1]MUNICÍPIOS!C:C,A178,[1]MUNICÍPIOS!L:L)</f>
        <v>#DIV/0!</v>
      </c>
      <c r="J178" s="35">
        <f>SUMIF([1]MUNICÍPIOS!C:C,A178,[1]MUNICÍPIOS!M:M)</f>
        <v>0</v>
      </c>
      <c r="K178" s="36" t="e">
        <f>SUMIF([1]MUNICÍPIOS!C:C,A178,[1]MUNICÍPIOS!N:N)</f>
        <v>#DIV/0!</v>
      </c>
      <c r="L178" s="35">
        <f>SUMIF([1]MUNICÍPIOS!C:C,A178,[1]MUNICÍPIOS!O:O)</f>
        <v>0</v>
      </c>
      <c r="M178" s="35">
        <f>SUMIF([1]MUNICÍPIOS!C:C,A178,[1]MUNICÍPIOS!P:P)</f>
        <v>0</v>
      </c>
      <c r="N178" s="35">
        <f>SUMIF([1]MUNICÍPIOS!C:C,A178,[1]MUNICÍPIOS!Q:Q)</f>
        <v>0</v>
      </c>
      <c r="O178" s="35">
        <f>SUMIF([1]MUNICÍPIOS!C:C,A178,[1]MUNICÍPIOS!R:R)</f>
        <v>0</v>
      </c>
      <c r="P178" s="36" t="e">
        <f>SUMIF([1]MUNICÍPIOS!C:C,A178,[1]MUNICÍPIOS!S:S)</f>
        <v>#DIV/0!</v>
      </c>
      <c r="Q178" s="35">
        <f>SUMIF([1]MUNICÍPIOS!C:C,A178,[1]MUNICÍPIOS!T:T)</f>
        <v>0</v>
      </c>
      <c r="R178" s="36" t="e">
        <f>SUMIF([1]MUNICÍPIOS!C:C,A178,[1]MUNICÍPIOS!U:U)</f>
        <v>#DIV/0!</v>
      </c>
      <c r="S178" s="35">
        <f>SUMIF([1]MUNICÍPIOS!C:C,A178,[1]MUNICÍPIOS!V:V)</f>
        <v>10</v>
      </c>
      <c r="T178" s="35">
        <f>SUMIF([1]MUNICÍPIOS!C:C,A178,[1]MUNICÍPIOS!W:W)</f>
        <v>9</v>
      </c>
      <c r="U178" s="36">
        <f>SUMIF([1]MUNICÍPIOS!C:C,A178,[1]MUNICÍPIOS!X:X)</f>
        <v>90</v>
      </c>
      <c r="V178" s="35">
        <f>SUMIF([1]MUNICÍPIOS!C:C,A178,[1]MUNICÍPIOS!Y:Y)</f>
        <v>0</v>
      </c>
      <c r="W178" s="36">
        <f>SUMIF([1]MUNICÍPIOS!C:C,A178,[1]MUNICÍPIOS!Z:Z)</f>
        <v>0</v>
      </c>
      <c r="X178" s="37">
        <f>SUMIF([1]MUNICÍPIOS!C:C,A178,[1]MUNICÍPIOS!AA:AA)</f>
        <v>25</v>
      </c>
      <c r="Y178" s="37">
        <f>SUMIF([1]MUNICÍPIOS!C:C,A178,[1]MUNICÍPIOS!AB:AB)</f>
        <v>0</v>
      </c>
      <c r="Z178" s="36">
        <f>SUMIF([1]MUNICÍPIOS!C:C,A178,[1]MUNICÍPIOS!AC:AC)</f>
        <v>0</v>
      </c>
      <c r="AA178" s="37">
        <f>SUMIF([1]MUNICÍPIOS!C:C,A178,[1]MUNICÍPIOS!AD:AD)</f>
        <v>0</v>
      </c>
      <c r="AB178" s="36">
        <f>SUMIF([1]MUNICÍPIOS!C:C,A178,[1]MUNICÍPIOS!AE:AE)</f>
        <v>0</v>
      </c>
      <c r="AC178" s="35">
        <f>SUMIF([1]MUNICÍPIOS!C:C,A178,[1]MUNICÍPIOS!AF:AF)</f>
        <v>60</v>
      </c>
      <c r="AD178" s="35">
        <f>SUMIF([1]MUNICÍPIOS!C:C,A178,[1]MUNICÍPIOS!AG:AG)</f>
        <v>40</v>
      </c>
      <c r="AE178" s="36">
        <f>SUMIF([1]MUNICÍPIOS!C:C,A178,[1]MUNICÍPIOS!AH:AH)</f>
        <v>66.666666666666657</v>
      </c>
      <c r="AF178" s="35">
        <f>SUMIF([1]MUNICÍPIOS!C:C,A178,[1]MUNICÍPIOS!AI:AI)</f>
        <v>15</v>
      </c>
      <c r="AG178" s="34">
        <f>SUMIF([1]MUNICÍPIOS!C:C,A178,[1]MUNICÍPIOS!AJ:AJ)</f>
        <v>25</v>
      </c>
    </row>
    <row r="179" spans="1:47" ht="12.75" x14ac:dyDescent="0.2">
      <c r="A179" s="38" t="s">
        <v>174</v>
      </c>
      <c r="B179" s="35">
        <f>SUMIF([1]MUNICÍPIOS!C:C,A179,[1]MUNICÍPIOS!E:E)</f>
        <v>183</v>
      </c>
      <c r="C179" s="35">
        <f>SUMIF([1]MUNICÍPIOS!C:C,A179,[1]MUNICÍPIOS!F:F)</f>
        <v>175</v>
      </c>
      <c r="D179" s="36">
        <f>SUMIF([1]MUNICÍPIOS!C:C,A179,[1]MUNICÍPIOS!G:G)</f>
        <v>95.628415300546436</v>
      </c>
      <c r="E179" s="35">
        <f>SUMIF([1]MUNICÍPIOS!C:C,A179,[1]MUNICÍPIOS!H:H)</f>
        <v>27</v>
      </c>
      <c r="F179" s="36">
        <f>SUMIF([1]MUNICÍPIOS!C:C,A179,[1]MUNICÍPIOS!I:I)</f>
        <v>14.754098360655737</v>
      </c>
      <c r="G179" s="35">
        <f>SUMIF([1]MUNICÍPIOS!C:C,A179,[1]MUNICÍPIOS!J:J)</f>
        <v>0</v>
      </c>
      <c r="H179" s="35">
        <f>SUMIF([1]MUNICÍPIOS!C:C,A179,[1]MUNICÍPIOS!K:K)</f>
        <v>0</v>
      </c>
      <c r="I179" s="36" t="e">
        <f>SUMIF([1]MUNICÍPIOS!C:C,A179,[1]MUNICÍPIOS!L:L)</f>
        <v>#DIV/0!</v>
      </c>
      <c r="J179" s="35">
        <f>SUMIF([1]MUNICÍPIOS!C:C,A179,[1]MUNICÍPIOS!M:M)</f>
        <v>0</v>
      </c>
      <c r="K179" s="36" t="e">
        <f>SUMIF([1]MUNICÍPIOS!C:C,A179,[1]MUNICÍPIOS!N:N)</f>
        <v>#DIV/0!</v>
      </c>
      <c r="L179" s="35">
        <f>SUMIF([1]MUNICÍPIOS!C:C,A179,[1]MUNICÍPIOS!O:O)</f>
        <v>0</v>
      </c>
      <c r="M179" s="35">
        <f>SUMIF([1]MUNICÍPIOS!C:C,A179,[1]MUNICÍPIOS!P:P)</f>
        <v>0</v>
      </c>
      <c r="N179" s="35">
        <f>SUMIF([1]MUNICÍPIOS!C:C,A179,[1]MUNICÍPIOS!Q:Q)</f>
        <v>0</v>
      </c>
      <c r="O179" s="35">
        <f>SUMIF([1]MUNICÍPIOS!C:C,A179,[1]MUNICÍPIOS!R:R)</f>
        <v>0</v>
      </c>
      <c r="P179" s="36" t="e">
        <f>SUMIF([1]MUNICÍPIOS!C:C,A179,[1]MUNICÍPIOS!S:S)</f>
        <v>#DIV/0!</v>
      </c>
      <c r="Q179" s="35">
        <f>SUMIF([1]MUNICÍPIOS!C:C,A179,[1]MUNICÍPIOS!T:T)</f>
        <v>0</v>
      </c>
      <c r="R179" s="36" t="e">
        <f>SUMIF([1]MUNICÍPIOS!C:C,A179,[1]MUNICÍPIOS!U:U)</f>
        <v>#DIV/0!</v>
      </c>
      <c r="S179" s="35">
        <f>SUMIF([1]MUNICÍPIOS!C:C,A179,[1]MUNICÍPIOS!V:V)</f>
        <v>136</v>
      </c>
      <c r="T179" s="35">
        <f>SUMIF([1]MUNICÍPIOS!C:C,A179,[1]MUNICÍPIOS!W:W)</f>
        <v>27</v>
      </c>
      <c r="U179" s="36">
        <f>SUMIF([1]MUNICÍPIOS!C:C,A179,[1]MUNICÍPIOS!X:X)</f>
        <v>19.852941176470587</v>
      </c>
      <c r="V179" s="35">
        <f>SUMIF([1]MUNICÍPIOS!C:C,A179,[1]MUNICÍPIOS!Y:Y)</f>
        <v>0</v>
      </c>
      <c r="W179" s="36">
        <f>SUMIF([1]MUNICÍPIOS!C:C,A179,[1]MUNICÍPIOS!Z:Z)</f>
        <v>0</v>
      </c>
      <c r="X179" s="37">
        <f>SUMIF([1]MUNICÍPIOS!C:C,A179,[1]MUNICÍPIOS!AA:AA)</f>
        <v>35</v>
      </c>
      <c r="Y179" s="37">
        <f>SUMIF([1]MUNICÍPIOS!C:C,A179,[1]MUNICÍPIOS!AB:AB)</f>
        <v>41</v>
      </c>
      <c r="Z179" s="36">
        <f>SUMIF([1]MUNICÍPIOS!C:C,A179,[1]MUNICÍPIOS!AC:AC)</f>
        <v>117.14285714285715</v>
      </c>
      <c r="AA179" s="37">
        <f>SUMIF([1]MUNICÍPIOS!C:C,A179,[1]MUNICÍPIOS!AD:AD)</f>
        <v>0</v>
      </c>
      <c r="AB179" s="36">
        <f>SUMIF([1]MUNICÍPIOS!C:C,A179,[1]MUNICÍPIOS!AE:AE)</f>
        <v>0</v>
      </c>
      <c r="AC179" s="35">
        <f>SUMIF([1]MUNICÍPIOS!C:C,A179,[1]MUNICÍPIOS!AF:AF)</f>
        <v>319</v>
      </c>
      <c r="AD179" s="35">
        <f>SUMIF([1]MUNICÍPIOS!C:C,A179,[1]MUNICÍPIOS!AG:AG)</f>
        <v>202</v>
      </c>
      <c r="AE179" s="36">
        <f>SUMIF([1]MUNICÍPIOS!C:C,A179,[1]MUNICÍPIOS!AH:AH)</f>
        <v>63.322884012539184</v>
      </c>
      <c r="AF179" s="35">
        <f>SUMIF([1]MUNICÍPIOS!C:C,A179,[1]MUNICÍPIOS!AI:AI)</f>
        <v>27</v>
      </c>
      <c r="AG179" s="34">
        <f>SUMIF([1]MUNICÍPIOS!C:C,A179,[1]MUNICÍPIOS!AJ:AJ)</f>
        <v>8.4639498432601883</v>
      </c>
    </row>
    <row r="180" spans="1:47" ht="12.75" x14ac:dyDescent="0.2">
      <c r="A180" s="38" t="s">
        <v>173</v>
      </c>
      <c r="B180" s="35">
        <f>SUMIF([1]MUNICÍPIOS!C:C,A180,[1]MUNICÍPIOS!E:E)</f>
        <v>167</v>
      </c>
      <c r="C180" s="35">
        <f>SUMIF([1]MUNICÍPIOS!C:C,A180,[1]MUNICÍPIOS!F:F)</f>
        <v>141</v>
      </c>
      <c r="D180" s="36">
        <f>SUMIF([1]MUNICÍPIOS!C:C,A180,[1]MUNICÍPIOS!G:G)</f>
        <v>84.431137724550894</v>
      </c>
      <c r="E180" s="35">
        <f>SUMIF([1]MUNICÍPIOS!C:C,A180,[1]MUNICÍPIOS!H:H)</f>
        <v>49</v>
      </c>
      <c r="F180" s="36">
        <f>SUMIF([1]MUNICÍPIOS!C:C,A180,[1]MUNICÍPIOS!I:I)</f>
        <v>29.341317365269461</v>
      </c>
      <c r="G180" s="35">
        <f>SUMIF([1]MUNICÍPIOS!C:C,A180,[1]MUNICÍPIOS!J:J)</f>
        <v>0</v>
      </c>
      <c r="H180" s="35">
        <f>SUMIF([1]MUNICÍPIOS!C:C,A180,[1]MUNICÍPIOS!K:K)</f>
        <v>0</v>
      </c>
      <c r="I180" s="36" t="e">
        <f>SUMIF([1]MUNICÍPIOS!C:C,A180,[1]MUNICÍPIOS!L:L)</f>
        <v>#DIV/0!</v>
      </c>
      <c r="J180" s="35">
        <f>SUMIF([1]MUNICÍPIOS!C:C,A180,[1]MUNICÍPIOS!M:M)</f>
        <v>0</v>
      </c>
      <c r="K180" s="36" t="e">
        <f>SUMIF([1]MUNICÍPIOS!C:C,A180,[1]MUNICÍPIOS!N:N)</f>
        <v>#DIV/0!</v>
      </c>
      <c r="L180" s="35">
        <f>SUMIF([1]MUNICÍPIOS!C:C,A180,[1]MUNICÍPIOS!O:O)</f>
        <v>0</v>
      </c>
      <c r="M180" s="35">
        <f>SUMIF([1]MUNICÍPIOS!C:C,A180,[1]MUNICÍPIOS!P:P)</f>
        <v>0</v>
      </c>
      <c r="N180" s="35">
        <f>SUMIF([1]MUNICÍPIOS!C:C,A180,[1]MUNICÍPIOS!Q:Q)</f>
        <v>0</v>
      </c>
      <c r="O180" s="35">
        <f>SUMIF([1]MUNICÍPIOS!C:C,A180,[1]MUNICÍPIOS!R:R)</f>
        <v>0</v>
      </c>
      <c r="P180" s="36" t="e">
        <f>SUMIF([1]MUNICÍPIOS!C:C,A180,[1]MUNICÍPIOS!S:S)</f>
        <v>#DIV/0!</v>
      </c>
      <c r="Q180" s="35">
        <f>SUMIF([1]MUNICÍPIOS!C:C,A180,[1]MUNICÍPIOS!T:T)</f>
        <v>0</v>
      </c>
      <c r="R180" s="36" t="e">
        <f>SUMIF([1]MUNICÍPIOS!C:C,A180,[1]MUNICÍPIOS!U:U)</f>
        <v>#DIV/0!</v>
      </c>
      <c r="S180" s="35">
        <f>SUMIF([1]MUNICÍPIOS!C:C,A180,[1]MUNICÍPIOS!V:V)</f>
        <v>48</v>
      </c>
      <c r="T180" s="35">
        <f>SUMIF([1]MUNICÍPIOS!C:C,A180,[1]MUNICÍPIOS!W:W)</f>
        <v>18</v>
      </c>
      <c r="U180" s="36">
        <f>SUMIF([1]MUNICÍPIOS!C:C,A180,[1]MUNICÍPIOS!X:X)</f>
        <v>37.5</v>
      </c>
      <c r="V180" s="35">
        <f>SUMIF([1]MUNICÍPIOS!C:C,A180,[1]MUNICÍPIOS!Y:Y)</f>
        <v>0</v>
      </c>
      <c r="W180" s="36">
        <f>SUMIF([1]MUNICÍPIOS!C:C,A180,[1]MUNICÍPIOS!Z:Z)</f>
        <v>0</v>
      </c>
      <c r="X180" s="37">
        <f>SUMIF([1]MUNICÍPIOS!C:C,A180,[1]MUNICÍPIOS!AA:AA)</f>
        <v>100</v>
      </c>
      <c r="Y180" s="37">
        <f>SUMIF([1]MUNICÍPIOS!C:C,A180,[1]MUNICÍPIOS!AB:AB)</f>
        <v>0</v>
      </c>
      <c r="Z180" s="36">
        <f>SUMIF([1]MUNICÍPIOS!C:C,A180,[1]MUNICÍPIOS!AC:AC)</f>
        <v>0</v>
      </c>
      <c r="AA180" s="37">
        <f>SUMIF([1]MUNICÍPIOS!C:C,A180,[1]MUNICÍPIOS!AD:AD)</f>
        <v>0</v>
      </c>
      <c r="AB180" s="36">
        <f>SUMIF([1]MUNICÍPIOS!C:C,A180,[1]MUNICÍPIOS!AE:AE)</f>
        <v>0</v>
      </c>
      <c r="AC180" s="35">
        <f>SUMIF([1]MUNICÍPIOS!C:C,A180,[1]MUNICÍPIOS!AF:AF)</f>
        <v>215</v>
      </c>
      <c r="AD180" s="35">
        <f>SUMIF([1]MUNICÍPIOS!C:C,A180,[1]MUNICÍPIOS!AG:AG)</f>
        <v>159</v>
      </c>
      <c r="AE180" s="36">
        <f>SUMIF([1]MUNICÍPIOS!C:C,A180,[1]MUNICÍPIOS!AH:AH)</f>
        <v>73.95348837209302</v>
      </c>
      <c r="AF180" s="35">
        <f>SUMIF([1]MUNICÍPIOS!C:C,A180,[1]MUNICÍPIOS!AI:AI)</f>
        <v>49</v>
      </c>
      <c r="AG180" s="34">
        <f>SUMIF([1]MUNICÍPIOS!C:C,A180,[1]MUNICÍPIOS!AJ:AJ)</f>
        <v>22.790697674418606</v>
      </c>
    </row>
    <row r="181" spans="1:47" ht="12.75" x14ac:dyDescent="0.2">
      <c r="A181" s="38" t="s">
        <v>172</v>
      </c>
      <c r="B181" s="35">
        <f>SUMIF([1]MUNICÍPIOS!C:C,A181,[1]MUNICÍPIOS!E:E)</f>
        <v>134</v>
      </c>
      <c r="C181" s="35">
        <f>SUMIF([1]MUNICÍPIOS!C:C,A181,[1]MUNICÍPIOS!F:F)</f>
        <v>54</v>
      </c>
      <c r="D181" s="36">
        <f>SUMIF([1]MUNICÍPIOS!C:C,A181,[1]MUNICÍPIOS!G:G)</f>
        <v>40.298507462686565</v>
      </c>
      <c r="E181" s="35">
        <f>SUMIF([1]MUNICÍPIOS!C:C,A181,[1]MUNICÍPIOS!H:H)</f>
        <v>40</v>
      </c>
      <c r="F181" s="36">
        <f>SUMIF([1]MUNICÍPIOS!C:C,A181,[1]MUNICÍPIOS!I:I)</f>
        <v>29.850746268656714</v>
      </c>
      <c r="G181" s="35">
        <f>SUMIF([1]MUNICÍPIOS!C:C,A181,[1]MUNICÍPIOS!J:J)</f>
        <v>0</v>
      </c>
      <c r="H181" s="35">
        <f>SUMIF([1]MUNICÍPIOS!C:C,A181,[1]MUNICÍPIOS!K:K)</f>
        <v>0</v>
      </c>
      <c r="I181" s="36" t="e">
        <f>SUMIF([1]MUNICÍPIOS!C:C,A181,[1]MUNICÍPIOS!L:L)</f>
        <v>#DIV/0!</v>
      </c>
      <c r="J181" s="35">
        <f>SUMIF([1]MUNICÍPIOS!C:C,A181,[1]MUNICÍPIOS!M:M)</f>
        <v>0</v>
      </c>
      <c r="K181" s="36" t="e">
        <f>SUMIF([1]MUNICÍPIOS!C:C,A181,[1]MUNICÍPIOS!N:N)</f>
        <v>#DIV/0!</v>
      </c>
      <c r="L181" s="35">
        <f>SUMIF([1]MUNICÍPIOS!C:C,A181,[1]MUNICÍPIOS!O:O)</f>
        <v>0</v>
      </c>
      <c r="M181" s="35">
        <f>SUMIF([1]MUNICÍPIOS!C:C,A181,[1]MUNICÍPIOS!P:P)</f>
        <v>0</v>
      </c>
      <c r="N181" s="35">
        <f>SUMIF([1]MUNICÍPIOS!C:C,A181,[1]MUNICÍPIOS!Q:Q)</f>
        <v>0</v>
      </c>
      <c r="O181" s="35">
        <f>SUMIF([1]MUNICÍPIOS!C:C,A181,[1]MUNICÍPIOS!R:R)</f>
        <v>0</v>
      </c>
      <c r="P181" s="36" t="e">
        <f>SUMIF([1]MUNICÍPIOS!C:C,A181,[1]MUNICÍPIOS!S:S)</f>
        <v>#DIV/0!</v>
      </c>
      <c r="Q181" s="35">
        <f>SUMIF([1]MUNICÍPIOS!C:C,A181,[1]MUNICÍPIOS!T:T)</f>
        <v>0</v>
      </c>
      <c r="R181" s="36" t="e">
        <f>SUMIF([1]MUNICÍPIOS!C:C,A181,[1]MUNICÍPIOS!U:U)</f>
        <v>#DIV/0!</v>
      </c>
      <c r="S181" s="35">
        <f>SUMIF([1]MUNICÍPIOS!C:C,A181,[1]MUNICÍPIOS!V:V)</f>
        <v>50</v>
      </c>
      <c r="T181" s="35">
        <f>SUMIF([1]MUNICÍPIOS!C:C,A181,[1]MUNICÍPIOS!W:W)</f>
        <v>35</v>
      </c>
      <c r="U181" s="36">
        <f>SUMIF([1]MUNICÍPIOS!C:C,A181,[1]MUNICÍPIOS!X:X)</f>
        <v>70</v>
      </c>
      <c r="V181" s="35">
        <f>SUMIF([1]MUNICÍPIOS!C:C,A181,[1]MUNICÍPIOS!Y:Y)</f>
        <v>0</v>
      </c>
      <c r="W181" s="36">
        <f>SUMIF([1]MUNICÍPIOS!C:C,A181,[1]MUNICÍPIOS!Z:Z)</f>
        <v>0</v>
      </c>
      <c r="X181" s="37">
        <f>SUMIF([1]MUNICÍPIOS!C:C,A181,[1]MUNICÍPIOS!AA:AA)</f>
        <v>60</v>
      </c>
      <c r="Y181" s="37">
        <f>SUMIF([1]MUNICÍPIOS!C:C,A181,[1]MUNICÍPIOS!AB:AB)</f>
        <v>0</v>
      </c>
      <c r="Z181" s="36">
        <f>SUMIF([1]MUNICÍPIOS!C:C,A181,[1]MUNICÍPIOS!AC:AC)</f>
        <v>0</v>
      </c>
      <c r="AA181" s="37">
        <f>SUMIF([1]MUNICÍPIOS!C:C,A181,[1]MUNICÍPIOS!AD:AD)</f>
        <v>0</v>
      </c>
      <c r="AB181" s="36">
        <f>SUMIF([1]MUNICÍPIOS!C:C,A181,[1]MUNICÍPIOS!AE:AE)</f>
        <v>0</v>
      </c>
      <c r="AC181" s="35">
        <f>SUMIF([1]MUNICÍPIOS!C:C,A181,[1]MUNICÍPIOS!AF:AF)</f>
        <v>184</v>
      </c>
      <c r="AD181" s="35">
        <f>SUMIF([1]MUNICÍPIOS!C:C,A181,[1]MUNICÍPIOS!AG:AG)</f>
        <v>89</v>
      </c>
      <c r="AE181" s="36">
        <f>SUMIF([1]MUNICÍPIOS!C:C,A181,[1]MUNICÍPIOS!AH:AH)</f>
        <v>48.369565217391305</v>
      </c>
      <c r="AF181" s="35">
        <f>SUMIF([1]MUNICÍPIOS!C:C,A181,[1]MUNICÍPIOS!AI:AI)</f>
        <v>40</v>
      </c>
      <c r="AG181" s="34">
        <f>SUMIF([1]MUNICÍPIOS!C:C,A181,[1]MUNICÍPIOS!AJ:AJ)</f>
        <v>21.739130434782609</v>
      </c>
    </row>
    <row r="182" spans="1:47" ht="12.75" x14ac:dyDescent="0.2">
      <c r="A182" s="38" t="s">
        <v>171</v>
      </c>
      <c r="B182" s="35">
        <f>SUMIF([1]MUNICÍPIOS!C:C,A182,[1]MUNICÍPIOS!E:E)</f>
        <v>219</v>
      </c>
      <c r="C182" s="35">
        <f>SUMIF([1]MUNICÍPIOS!C:C,A182,[1]MUNICÍPIOS!F:F)</f>
        <v>153</v>
      </c>
      <c r="D182" s="36">
        <f>SUMIF([1]MUNICÍPIOS!C:C,A182,[1]MUNICÍPIOS!G:G)</f>
        <v>69.863013698630141</v>
      </c>
      <c r="E182" s="35">
        <f>SUMIF([1]MUNICÍPIOS!C:C,A182,[1]MUNICÍPIOS!H:H)</f>
        <v>46</v>
      </c>
      <c r="F182" s="36">
        <f>SUMIF([1]MUNICÍPIOS!C:C,A182,[1]MUNICÍPIOS!I:I)</f>
        <v>21.00456621004566</v>
      </c>
      <c r="G182" s="35">
        <f>SUMIF([1]MUNICÍPIOS!C:C,A182,[1]MUNICÍPIOS!J:J)</f>
        <v>0</v>
      </c>
      <c r="H182" s="35">
        <f>SUMIF([1]MUNICÍPIOS!C:C,A182,[1]MUNICÍPIOS!K:K)</f>
        <v>0</v>
      </c>
      <c r="I182" s="36" t="e">
        <f>SUMIF([1]MUNICÍPIOS!C:C,A182,[1]MUNICÍPIOS!L:L)</f>
        <v>#DIV/0!</v>
      </c>
      <c r="J182" s="35">
        <f>SUMIF([1]MUNICÍPIOS!C:C,A182,[1]MUNICÍPIOS!M:M)</f>
        <v>0</v>
      </c>
      <c r="K182" s="36" t="e">
        <f>SUMIF([1]MUNICÍPIOS!C:C,A182,[1]MUNICÍPIOS!N:N)</f>
        <v>#DIV/0!</v>
      </c>
      <c r="L182" s="35">
        <f>SUMIF([1]MUNICÍPIOS!C:C,A182,[1]MUNICÍPIOS!O:O)</f>
        <v>0</v>
      </c>
      <c r="M182" s="35">
        <f>SUMIF([1]MUNICÍPIOS!C:C,A182,[1]MUNICÍPIOS!P:P)</f>
        <v>0</v>
      </c>
      <c r="N182" s="35">
        <f>SUMIF([1]MUNICÍPIOS!C:C,A182,[1]MUNICÍPIOS!Q:Q)</f>
        <v>0</v>
      </c>
      <c r="O182" s="35">
        <f>SUMIF([1]MUNICÍPIOS!C:C,A182,[1]MUNICÍPIOS!R:R)</f>
        <v>0</v>
      </c>
      <c r="P182" s="36" t="e">
        <f>SUMIF([1]MUNICÍPIOS!C:C,A182,[1]MUNICÍPIOS!S:S)</f>
        <v>#DIV/0!</v>
      </c>
      <c r="Q182" s="35">
        <f>SUMIF([1]MUNICÍPIOS!C:C,A182,[1]MUNICÍPIOS!T:T)</f>
        <v>0</v>
      </c>
      <c r="R182" s="36" t="e">
        <f>SUMIF([1]MUNICÍPIOS!C:C,A182,[1]MUNICÍPIOS!U:U)</f>
        <v>#DIV/0!</v>
      </c>
      <c r="S182" s="35">
        <f>SUMIF([1]MUNICÍPIOS!C:C,A182,[1]MUNICÍPIOS!V:V)</f>
        <v>40</v>
      </c>
      <c r="T182" s="35">
        <f>SUMIF([1]MUNICÍPIOS!C:C,A182,[1]MUNICÍPIOS!W:W)</f>
        <v>28</v>
      </c>
      <c r="U182" s="36">
        <f>SUMIF([1]MUNICÍPIOS!C:C,A182,[1]MUNICÍPIOS!X:X)</f>
        <v>70</v>
      </c>
      <c r="V182" s="35">
        <f>SUMIF([1]MUNICÍPIOS!C:C,A182,[1]MUNICÍPIOS!Y:Y)</f>
        <v>0</v>
      </c>
      <c r="W182" s="36">
        <f>SUMIF([1]MUNICÍPIOS!C:C,A182,[1]MUNICÍPIOS!Z:Z)</f>
        <v>0</v>
      </c>
      <c r="X182" s="37">
        <f>SUMIF([1]MUNICÍPIOS!C:C,A182,[1]MUNICÍPIOS!AA:AA)</f>
        <v>86</v>
      </c>
      <c r="Y182" s="37">
        <f>SUMIF([1]MUNICÍPIOS!C:C,A182,[1]MUNICÍPIOS!AB:AB)</f>
        <v>13</v>
      </c>
      <c r="Z182" s="36">
        <f>SUMIF([1]MUNICÍPIOS!C:C,A182,[1]MUNICÍPIOS!AC:AC)</f>
        <v>15.11627906976744</v>
      </c>
      <c r="AA182" s="37">
        <f>SUMIF([1]MUNICÍPIOS!C:C,A182,[1]MUNICÍPIOS!AD:AD)</f>
        <v>0</v>
      </c>
      <c r="AB182" s="36">
        <f>SUMIF([1]MUNICÍPIOS!C:C,A182,[1]MUNICÍPIOS!AE:AE)</f>
        <v>0</v>
      </c>
      <c r="AC182" s="35">
        <f>SUMIF([1]MUNICÍPIOS!C:C,A182,[1]MUNICÍPIOS!AF:AF)</f>
        <v>259</v>
      </c>
      <c r="AD182" s="35">
        <f>SUMIF([1]MUNICÍPIOS!C:C,A182,[1]MUNICÍPIOS!AG:AG)</f>
        <v>181</v>
      </c>
      <c r="AE182" s="36">
        <f>SUMIF([1]MUNICÍPIOS!C:C,A182,[1]MUNICÍPIOS!AH:AH)</f>
        <v>69.884169884169893</v>
      </c>
      <c r="AF182" s="35">
        <f>SUMIF([1]MUNICÍPIOS!C:C,A182,[1]MUNICÍPIOS!AI:AI)</f>
        <v>46</v>
      </c>
      <c r="AG182" s="34">
        <f>SUMIF([1]MUNICÍPIOS!C:C,A182,[1]MUNICÍPIOS!AJ:AJ)</f>
        <v>17.760617760617762</v>
      </c>
    </row>
    <row r="183" spans="1:47" ht="12.75" x14ac:dyDescent="0.2">
      <c r="A183" s="38" t="s">
        <v>170</v>
      </c>
      <c r="B183" s="35">
        <f>SUMIF([1]MUNICÍPIOS!C:C,A183,[1]MUNICÍPIOS!E:E)</f>
        <v>82</v>
      </c>
      <c r="C183" s="35">
        <f>SUMIF([1]MUNICÍPIOS!C:C,A183,[1]MUNICÍPIOS!F:F)</f>
        <v>61</v>
      </c>
      <c r="D183" s="36">
        <f>SUMIF([1]MUNICÍPIOS!C:C,A183,[1]MUNICÍPIOS!G:G)</f>
        <v>74.390243902439025</v>
      </c>
      <c r="E183" s="35">
        <f>SUMIF([1]MUNICÍPIOS!C:C,A183,[1]MUNICÍPIOS!H:H)</f>
        <v>27</v>
      </c>
      <c r="F183" s="36">
        <f>SUMIF([1]MUNICÍPIOS!C:C,A183,[1]MUNICÍPIOS!I:I)</f>
        <v>32.926829268292686</v>
      </c>
      <c r="G183" s="35">
        <f>SUMIF([1]MUNICÍPIOS!C:C,A183,[1]MUNICÍPIOS!J:J)</f>
        <v>0</v>
      </c>
      <c r="H183" s="35">
        <f>SUMIF([1]MUNICÍPIOS!C:C,A183,[1]MUNICÍPIOS!K:K)</f>
        <v>0</v>
      </c>
      <c r="I183" s="36" t="e">
        <f>SUMIF([1]MUNICÍPIOS!C:C,A183,[1]MUNICÍPIOS!L:L)</f>
        <v>#DIV/0!</v>
      </c>
      <c r="J183" s="35">
        <f>SUMIF([1]MUNICÍPIOS!C:C,A183,[1]MUNICÍPIOS!M:M)</f>
        <v>0</v>
      </c>
      <c r="K183" s="36" t="e">
        <f>SUMIF([1]MUNICÍPIOS!C:C,A183,[1]MUNICÍPIOS!N:N)</f>
        <v>#DIV/0!</v>
      </c>
      <c r="L183" s="35">
        <f>SUMIF([1]MUNICÍPIOS!C:C,A183,[1]MUNICÍPIOS!O:O)</f>
        <v>0</v>
      </c>
      <c r="M183" s="35">
        <f>SUMIF([1]MUNICÍPIOS!C:C,A183,[1]MUNICÍPIOS!P:P)</f>
        <v>0</v>
      </c>
      <c r="N183" s="35">
        <f>SUMIF([1]MUNICÍPIOS!C:C,A183,[1]MUNICÍPIOS!Q:Q)</f>
        <v>0</v>
      </c>
      <c r="O183" s="35">
        <f>SUMIF([1]MUNICÍPIOS!C:C,A183,[1]MUNICÍPIOS!R:R)</f>
        <v>0</v>
      </c>
      <c r="P183" s="36" t="e">
        <f>SUMIF([1]MUNICÍPIOS!C:C,A183,[1]MUNICÍPIOS!S:S)</f>
        <v>#DIV/0!</v>
      </c>
      <c r="Q183" s="35">
        <f>SUMIF([1]MUNICÍPIOS!C:C,A183,[1]MUNICÍPIOS!T:T)</f>
        <v>0</v>
      </c>
      <c r="R183" s="36" t="e">
        <f>SUMIF([1]MUNICÍPIOS!C:C,A183,[1]MUNICÍPIOS!U:U)</f>
        <v>#DIV/0!</v>
      </c>
      <c r="S183" s="35">
        <f>SUMIF([1]MUNICÍPIOS!C:C,A183,[1]MUNICÍPIOS!V:V)</f>
        <v>15</v>
      </c>
      <c r="T183" s="35">
        <f>SUMIF([1]MUNICÍPIOS!C:C,A183,[1]MUNICÍPIOS!W:W)</f>
        <v>17</v>
      </c>
      <c r="U183" s="36">
        <f>SUMIF([1]MUNICÍPIOS!C:C,A183,[1]MUNICÍPIOS!X:X)</f>
        <v>113.33333333333333</v>
      </c>
      <c r="V183" s="35">
        <f>SUMIF([1]MUNICÍPIOS!C:C,A183,[1]MUNICÍPIOS!Y:Y)</f>
        <v>0</v>
      </c>
      <c r="W183" s="36">
        <f>SUMIF([1]MUNICÍPIOS!C:C,A183,[1]MUNICÍPIOS!Z:Z)</f>
        <v>0</v>
      </c>
      <c r="X183" s="37">
        <f>SUMIF([1]MUNICÍPIOS!C:C,A183,[1]MUNICÍPIOS!AA:AA)</f>
        <v>28</v>
      </c>
      <c r="Y183" s="37">
        <f>SUMIF([1]MUNICÍPIOS!C:C,A183,[1]MUNICÍPIOS!AB:AB)</f>
        <v>0</v>
      </c>
      <c r="Z183" s="36">
        <f>SUMIF([1]MUNICÍPIOS!C:C,A183,[1]MUNICÍPIOS!AC:AC)</f>
        <v>0</v>
      </c>
      <c r="AA183" s="37">
        <f>SUMIF([1]MUNICÍPIOS!C:C,A183,[1]MUNICÍPIOS!AD:AD)</f>
        <v>0</v>
      </c>
      <c r="AB183" s="36">
        <f>SUMIF([1]MUNICÍPIOS!C:C,A183,[1]MUNICÍPIOS!AE:AE)</f>
        <v>0</v>
      </c>
      <c r="AC183" s="35">
        <f>SUMIF([1]MUNICÍPIOS!C:C,A183,[1]MUNICÍPIOS!AF:AF)</f>
        <v>97</v>
      </c>
      <c r="AD183" s="35">
        <f>SUMIF([1]MUNICÍPIOS!C:C,A183,[1]MUNICÍPIOS!AG:AG)</f>
        <v>78</v>
      </c>
      <c r="AE183" s="36">
        <f>SUMIF([1]MUNICÍPIOS!C:C,A183,[1]MUNICÍPIOS!AH:AH)</f>
        <v>80.412371134020617</v>
      </c>
      <c r="AF183" s="35">
        <f>SUMIF([1]MUNICÍPIOS!C:C,A183,[1]MUNICÍPIOS!AI:AI)</f>
        <v>27</v>
      </c>
      <c r="AG183" s="34">
        <f>SUMIF([1]MUNICÍPIOS!C:C,A183,[1]MUNICÍPIOS!AJ:AJ)</f>
        <v>27.835051546391753</v>
      </c>
    </row>
    <row r="184" spans="1:47" ht="12.75" x14ac:dyDescent="0.2">
      <c r="A184" s="38" t="s">
        <v>169</v>
      </c>
      <c r="B184" s="35">
        <f>SUMIF([1]MUNICÍPIOS!C:C,A184,[1]MUNICÍPIOS!E:E)</f>
        <v>72</v>
      </c>
      <c r="C184" s="35">
        <f>SUMIF([1]MUNICÍPIOS!C:C,A184,[1]MUNICÍPIOS!F:F)</f>
        <v>41</v>
      </c>
      <c r="D184" s="36">
        <f>SUMIF([1]MUNICÍPIOS!C:C,A184,[1]MUNICÍPIOS!G:G)</f>
        <v>56.944444444444443</v>
      </c>
      <c r="E184" s="35">
        <f>SUMIF([1]MUNICÍPIOS!C:C,A184,[1]MUNICÍPIOS!H:H)</f>
        <v>24</v>
      </c>
      <c r="F184" s="36">
        <f>SUMIF([1]MUNICÍPIOS!C:C,A184,[1]MUNICÍPIOS!I:I)</f>
        <v>33.333333333333329</v>
      </c>
      <c r="G184" s="35">
        <f>SUMIF([1]MUNICÍPIOS!C:C,A184,[1]MUNICÍPIOS!J:J)</f>
        <v>0</v>
      </c>
      <c r="H184" s="35">
        <f>SUMIF([1]MUNICÍPIOS!C:C,A184,[1]MUNICÍPIOS!K:K)</f>
        <v>0</v>
      </c>
      <c r="I184" s="36" t="e">
        <f>SUMIF([1]MUNICÍPIOS!C:C,A184,[1]MUNICÍPIOS!L:L)</f>
        <v>#DIV/0!</v>
      </c>
      <c r="J184" s="35">
        <f>SUMIF([1]MUNICÍPIOS!C:C,A184,[1]MUNICÍPIOS!M:M)</f>
        <v>0</v>
      </c>
      <c r="K184" s="36" t="e">
        <f>SUMIF([1]MUNICÍPIOS!C:C,A184,[1]MUNICÍPIOS!N:N)</f>
        <v>#DIV/0!</v>
      </c>
      <c r="L184" s="35">
        <f>SUMIF([1]MUNICÍPIOS!C:C,A184,[1]MUNICÍPIOS!O:O)</f>
        <v>0</v>
      </c>
      <c r="M184" s="35">
        <f>SUMIF([1]MUNICÍPIOS!C:C,A184,[1]MUNICÍPIOS!P:P)</f>
        <v>0</v>
      </c>
      <c r="N184" s="35">
        <f>SUMIF([1]MUNICÍPIOS!C:C,A184,[1]MUNICÍPIOS!Q:Q)</f>
        <v>0</v>
      </c>
      <c r="O184" s="35">
        <f>SUMIF([1]MUNICÍPIOS!C:C,A184,[1]MUNICÍPIOS!R:R)</f>
        <v>0</v>
      </c>
      <c r="P184" s="36" t="e">
        <f>SUMIF([1]MUNICÍPIOS!C:C,A184,[1]MUNICÍPIOS!S:S)</f>
        <v>#DIV/0!</v>
      </c>
      <c r="Q184" s="35">
        <f>SUMIF([1]MUNICÍPIOS!C:C,A184,[1]MUNICÍPIOS!T:T)</f>
        <v>0</v>
      </c>
      <c r="R184" s="36" t="e">
        <f>SUMIF([1]MUNICÍPIOS!C:C,A184,[1]MUNICÍPIOS!U:U)</f>
        <v>#DIV/0!</v>
      </c>
      <c r="S184" s="35">
        <f>SUMIF([1]MUNICÍPIOS!C:C,A184,[1]MUNICÍPIOS!V:V)</f>
        <v>10</v>
      </c>
      <c r="T184" s="35">
        <f>SUMIF([1]MUNICÍPIOS!C:C,A184,[1]MUNICÍPIOS!W:W)</f>
        <v>5</v>
      </c>
      <c r="U184" s="36">
        <f>SUMIF([1]MUNICÍPIOS!C:C,A184,[1]MUNICÍPIOS!X:X)</f>
        <v>50</v>
      </c>
      <c r="V184" s="35">
        <f>SUMIF([1]MUNICÍPIOS!C:C,A184,[1]MUNICÍPIOS!Y:Y)</f>
        <v>0</v>
      </c>
      <c r="W184" s="36">
        <f>SUMIF([1]MUNICÍPIOS!C:C,A184,[1]MUNICÍPIOS!Z:Z)</f>
        <v>0</v>
      </c>
      <c r="X184" s="37">
        <f>SUMIF([1]MUNICÍPIOS!C:C,A184,[1]MUNICÍPIOS!AA:AA)</f>
        <v>12</v>
      </c>
      <c r="Y184" s="37">
        <f>SUMIF([1]MUNICÍPIOS!C:C,A184,[1]MUNICÍPIOS!AB:AB)</f>
        <v>0</v>
      </c>
      <c r="Z184" s="36">
        <f>SUMIF([1]MUNICÍPIOS!C:C,A184,[1]MUNICÍPIOS!AC:AC)</f>
        <v>0</v>
      </c>
      <c r="AA184" s="37">
        <f>SUMIF([1]MUNICÍPIOS!C:C,A184,[1]MUNICÍPIOS!AD:AD)</f>
        <v>0</v>
      </c>
      <c r="AB184" s="36">
        <f>SUMIF([1]MUNICÍPIOS!C:C,A184,[1]MUNICÍPIOS!AE:AE)</f>
        <v>0</v>
      </c>
      <c r="AC184" s="35">
        <f>SUMIF([1]MUNICÍPIOS!C:C,A184,[1]MUNICÍPIOS!AF:AF)</f>
        <v>82</v>
      </c>
      <c r="AD184" s="35">
        <f>SUMIF([1]MUNICÍPIOS!C:C,A184,[1]MUNICÍPIOS!AG:AG)</f>
        <v>46</v>
      </c>
      <c r="AE184" s="36">
        <f>SUMIF([1]MUNICÍPIOS!C:C,A184,[1]MUNICÍPIOS!AH:AH)</f>
        <v>56.09756097560976</v>
      </c>
      <c r="AF184" s="35">
        <f>SUMIF([1]MUNICÍPIOS!C:C,A184,[1]MUNICÍPIOS!AI:AI)</f>
        <v>24</v>
      </c>
      <c r="AG184" s="34">
        <f>SUMIF([1]MUNICÍPIOS!C:C,A184,[1]MUNICÍPIOS!AJ:AJ)</f>
        <v>29.268292682926827</v>
      </c>
    </row>
    <row r="185" spans="1:47" ht="12.75" x14ac:dyDescent="0.2">
      <c r="A185" s="38" t="s">
        <v>168</v>
      </c>
      <c r="B185" s="35">
        <f>SUMIF([1]MUNICÍPIOS!C:C,A185,[1]MUNICÍPIOS!E:E)</f>
        <v>82</v>
      </c>
      <c r="C185" s="35">
        <f>SUMIF([1]MUNICÍPIOS!C:C,A185,[1]MUNICÍPIOS!F:F)</f>
        <v>67</v>
      </c>
      <c r="D185" s="36">
        <f>SUMIF([1]MUNICÍPIOS!C:C,A185,[1]MUNICÍPIOS!G:G)</f>
        <v>81.707317073170728</v>
      </c>
      <c r="E185" s="35">
        <f>SUMIF([1]MUNICÍPIOS!C:C,A185,[1]MUNICÍPIOS!H:H)</f>
        <v>24</v>
      </c>
      <c r="F185" s="36">
        <f>SUMIF([1]MUNICÍPIOS!C:C,A185,[1]MUNICÍPIOS!I:I)</f>
        <v>29.268292682926827</v>
      </c>
      <c r="G185" s="35">
        <f>SUMIF([1]MUNICÍPIOS!C:C,A185,[1]MUNICÍPIOS!J:J)</f>
        <v>0</v>
      </c>
      <c r="H185" s="35">
        <f>SUMIF([1]MUNICÍPIOS!C:C,A185,[1]MUNICÍPIOS!K:K)</f>
        <v>0</v>
      </c>
      <c r="I185" s="36" t="e">
        <f>SUMIF([1]MUNICÍPIOS!C:C,A185,[1]MUNICÍPIOS!L:L)</f>
        <v>#DIV/0!</v>
      </c>
      <c r="J185" s="35">
        <f>SUMIF([1]MUNICÍPIOS!C:C,A185,[1]MUNICÍPIOS!M:M)</f>
        <v>0</v>
      </c>
      <c r="K185" s="36" t="e">
        <f>SUMIF([1]MUNICÍPIOS!C:C,A185,[1]MUNICÍPIOS!N:N)</f>
        <v>#DIV/0!</v>
      </c>
      <c r="L185" s="35">
        <f>SUMIF([1]MUNICÍPIOS!C:C,A185,[1]MUNICÍPIOS!O:O)</f>
        <v>0</v>
      </c>
      <c r="M185" s="35">
        <f>SUMIF([1]MUNICÍPIOS!C:C,A185,[1]MUNICÍPIOS!P:P)</f>
        <v>0</v>
      </c>
      <c r="N185" s="35">
        <f>SUMIF([1]MUNICÍPIOS!C:C,A185,[1]MUNICÍPIOS!Q:Q)</f>
        <v>0</v>
      </c>
      <c r="O185" s="35">
        <f>SUMIF([1]MUNICÍPIOS!C:C,A185,[1]MUNICÍPIOS!R:R)</f>
        <v>0</v>
      </c>
      <c r="P185" s="36" t="e">
        <f>SUMIF([1]MUNICÍPIOS!C:C,A185,[1]MUNICÍPIOS!S:S)</f>
        <v>#DIV/0!</v>
      </c>
      <c r="Q185" s="35">
        <f>SUMIF([1]MUNICÍPIOS!C:C,A185,[1]MUNICÍPIOS!T:T)</f>
        <v>0</v>
      </c>
      <c r="R185" s="36" t="e">
        <f>SUMIF([1]MUNICÍPIOS!C:C,A185,[1]MUNICÍPIOS!U:U)</f>
        <v>#DIV/0!</v>
      </c>
      <c r="S185" s="35">
        <f>SUMIF([1]MUNICÍPIOS!C:C,A185,[1]MUNICÍPIOS!V:V)</f>
        <v>11</v>
      </c>
      <c r="T185" s="35">
        <f>SUMIF([1]MUNICÍPIOS!C:C,A185,[1]MUNICÍPIOS!W:W)</f>
        <v>8</v>
      </c>
      <c r="U185" s="36">
        <f>SUMIF([1]MUNICÍPIOS!C:C,A185,[1]MUNICÍPIOS!X:X)</f>
        <v>72.727272727272734</v>
      </c>
      <c r="V185" s="35">
        <f>SUMIF([1]MUNICÍPIOS!C:C,A185,[1]MUNICÍPIOS!Y:Y)</f>
        <v>0</v>
      </c>
      <c r="W185" s="36">
        <f>SUMIF([1]MUNICÍPIOS!C:C,A185,[1]MUNICÍPIOS!Z:Z)</f>
        <v>0</v>
      </c>
      <c r="X185" s="37">
        <f>SUMIF([1]MUNICÍPIOS!C:C,A185,[1]MUNICÍPIOS!AA:AA)</f>
        <v>21</v>
      </c>
      <c r="Y185" s="37">
        <f>SUMIF([1]MUNICÍPIOS!C:C,A185,[1]MUNICÍPIOS!AB:AB)</f>
        <v>0</v>
      </c>
      <c r="Z185" s="36">
        <f>SUMIF([1]MUNICÍPIOS!C:C,A185,[1]MUNICÍPIOS!AC:AC)</f>
        <v>0</v>
      </c>
      <c r="AA185" s="37">
        <f>SUMIF([1]MUNICÍPIOS!C:C,A185,[1]MUNICÍPIOS!AD:AD)</f>
        <v>0</v>
      </c>
      <c r="AB185" s="36">
        <f>SUMIF([1]MUNICÍPIOS!C:C,A185,[1]MUNICÍPIOS!AE:AE)</f>
        <v>0</v>
      </c>
      <c r="AC185" s="35">
        <f>SUMIF([1]MUNICÍPIOS!C:C,A185,[1]MUNICÍPIOS!AF:AF)</f>
        <v>93</v>
      </c>
      <c r="AD185" s="35">
        <f>SUMIF([1]MUNICÍPIOS!C:C,A185,[1]MUNICÍPIOS!AG:AG)</f>
        <v>75</v>
      </c>
      <c r="AE185" s="36">
        <f>SUMIF([1]MUNICÍPIOS!C:C,A185,[1]MUNICÍPIOS!AH:AH)</f>
        <v>80.645161290322577</v>
      </c>
      <c r="AF185" s="35">
        <f>SUMIF([1]MUNICÍPIOS!C:C,A185,[1]MUNICÍPIOS!AI:AI)</f>
        <v>24</v>
      </c>
      <c r="AG185" s="34">
        <f>SUMIF([1]MUNICÍPIOS!C:C,A185,[1]MUNICÍPIOS!AJ:AJ)</f>
        <v>25.806451612903224</v>
      </c>
    </row>
    <row r="186" spans="1:47" ht="13.5" thickBot="1" x14ac:dyDescent="0.25">
      <c r="A186" s="33" t="s">
        <v>167</v>
      </c>
      <c r="B186" s="29">
        <f>SUMIF([1]MUNICÍPIOS!C:C,A186,[1]MUNICÍPIOS!E:E)</f>
        <v>58</v>
      </c>
      <c r="C186" s="29">
        <f>SUMIF([1]MUNICÍPIOS!C:C,A186,[1]MUNICÍPIOS!F:F)</f>
        <v>32</v>
      </c>
      <c r="D186" s="30">
        <f>SUMIF([1]MUNICÍPIOS!C:C,A186,[1]MUNICÍPIOS!G:G)</f>
        <v>55.172413793103445</v>
      </c>
      <c r="E186" s="29">
        <f>SUMIF([1]MUNICÍPIOS!C:C,A186,[1]MUNICÍPIOS!H:H)</f>
        <v>18</v>
      </c>
      <c r="F186" s="30">
        <f>SUMIF([1]MUNICÍPIOS!C:C,A186,[1]MUNICÍPIOS!I:I)</f>
        <v>31.03448275862069</v>
      </c>
      <c r="G186" s="29">
        <f>SUMIF([1]MUNICÍPIOS!C:C,A186,[1]MUNICÍPIOS!J:J)</f>
        <v>0</v>
      </c>
      <c r="H186" s="29">
        <f>SUMIF([1]MUNICÍPIOS!C:C,A186,[1]MUNICÍPIOS!K:K)</f>
        <v>0</v>
      </c>
      <c r="I186" s="30" t="e">
        <f>SUMIF([1]MUNICÍPIOS!C:C,A186,[1]MUNICÍPIOS!L:L)</f>
        <v>#DIV/0!</v>
      </c>
      <c r="J186" s="29">
        <f>SUMIF([1]MUNICÍPIOS!C:C,A186,[1]MUNICÍPIOS!M:M)</f>
        <v>0</v>
      </c>
      <c r="K186" s="30" t="e">
        <f>SUMIF([1]MUNICÍPIOS!C:C,A186,[1]MUNICÍPIOS!N:N)</f>
        <v>#DIV/0!</v>
      </c>
      <c r="L186" s="29">
        <f>SUMIF([1]MUNICÍPIOS!C:C,A186,[1]MUNICÍPIOS!O:O)</f>
        <v>0</v>
      </c>
      <c r="M186" s="29">
        <f>SUMIF([1]MUNICÍPIOS!C:C,A186,[1]MUNICÍPIOS!P:P)</f>
        <v>0</v>
      </c>
      <c r="N186" s="29">
        <f>SUMIF([1]MUNICÍPIOS!C:C,A186,[1]MUNICÍPIOS!Q:Q)</f>
        <v>0</v>
      </c>
      <c r="O186" s="29">
        <f>SUMIF([1]MUNICÍPIOS!C:C,A186,[1]MUNICÍPIOS!R:R)</f>
        <v>0</v>
      </c>
      <c r="P186" s="30" t="e">
        <f>SUMIF([1]MUNICÍPIOS!C:C,A186,[1]MUNICÍPIOS!S:S)</f>
        <v>#DIV/0!</v>
      </c>
      <c r="Q186" s="29">
        <f>SUMIF([1]MUNICÍPIOS!C:C,A186,[1]MUNICÍPIOS!T:T)</f>
        <v>0</v>
      </c>
      <c r="R186" s="30" t="e">
        <f>SUMIF([1]MUNICÍPIOS!C:C,A186,[1]MUNICÍPIOS!U:U)</f>
        <v>#DIV/0!</v>
      </c>
      <c r="S186" s="29">
        <f>SUMIF([1]MUNICÍPIOS!C:C,A186,[1]MUNICÍPIOS!V:V)</f>
        <v>10</v>
      </c>
      <c r="T186" s="29">
        <f>SUMIF([1]MUNICÍPIOS!C:C,A186,[1]MUNICÍPIOS!W:W)</f>
        <v>12</v>
      </c>
      <c r="U186" s="30">
        <f>SUMIF([1]MUNICÍPIOS!C:C,A186,[1]MUNICÍPIOS!X:X)</f>
        <v>120</v>
      </c>
      <c r="V186" s="29">
        <f>SUMIF([1]MUNICÍPIOS!C:C,A186,[1]MUNICÍPIOS!Y:Y)</f>
        <v>0</v>
      </c>
      <c r="W186" s="30">
        <f>SUMIF([1]MUNICÍPIOS!C:C,A186,[1]MUNICÍPIOS!Z:Z)</f>
        <v>0</v>
      </c>
      <c r="X186" s="32">
        <f>SUMIF([1]MUNICÍPIOS!C:C,A186,[1]MUNICÍPIOS!AA:AA)</f>
        <v>12</v>
      </c>
      <c r="Y186" s="32">
        <f>SUMIF([1]MUNICÍPIOS!C:C,A186,[1]MUNICÍPIOS!AB:AB)</f>
        <v>0</v>
      </c>
      <c r="Z186" s="31">
        <f>SUMIF([1]MUNICÍPIOS!C:C,A186,[1]MUNICÍPIOS!AC:AC)</f>
        <v>0</v>
      </c>
      <c r="AA186" s="32">
        <f>SUMIF([1]MUNICÍPIOS!C:C,A186,[1]MUNICÍPIOS!AD:AD)</f>
        <v>0</v>
      </c>
      <c r="AB186" s="31">
        <f>SUMIF([1]MUNICÍPIOS!C:C,A186,[1]MUNICÍPIOS!AE:AE)</f>
        <v>0</v>
      </c>
      <c r="AC186" s="29">
        <f>SUMIF([1]MUNICÍPIOS!C:C,A186,[1]MUNICÍPIOS!AF:AF)</f>
        <v>68</v>
      </c>
      <c r="AD186" s="29">
        <f>SUMIF([1]MUNICÍPIOS!C:C,A186,[1]MUNICÍPIOS!AG:AG)</f>
        <v>44</v>
      </c>
      <c r="AE186" s="30">
        <f>SUMIF([1]MUNICÍPIOS!C:C,A186,[1]MUNICÍPIOS!AH:AH)</f>
        <v>64.705882352941174</v>
      </c>
      <c r="AF186" s="29">
        <f>SUMIF([1]MUNICÍPIOS!C:C,A186,[1]MUNICÍPIOS!AI:AI)</f>
        <v>18</v>
      </c>
      <c r="AG186" s="28">
        <f>SUMIF([1]MUNICÍPIOS!C:C,A186,[1]MUNICÍPIOS!AJ:AJ)</f>
        <v>26.47058823529412</v>
      </c>
    </row>
    <row r="187" spans="1:47" ht="14.25" thickTop="1" thickBot="1" x14ac:dyDescent="0.25">
      <c r="A187" s="11" t="s">
        <v>166</v>
      </c>
      <c r="B187" s="7">
        <f>SUM(B166:B186)</f>
        <v>4731</v>
      </c>
      <c r="C187" s="7">
        <f>SUM(C166:C186)</f>
        <v>3744</v>
      </c>
      <c r="D187" s="8">
        <f>C187/B187*100</f>
        <v>79.13760304375397</v>
      </c>
      <c r="E187" s="7">
        <f>SUM(E166:E186)</f>
        <v>824</v>
      </c>
      <c r="F187" s="8">
        <f>E187/B187*100</f>
        <v>17.417036567321919</v>
      </c>
      <c r="G187" s="7">
        <f>SUM(G166:G186)</f>
        <v>34</v>
      </c>
      <c r="H187" s="7">
        <f>SUM(H166:H186)</f>
        <v>36</v>
      </c>
      <c r="I187" s="8">
        <f>H187/G187*100</f>
        <v>105.88235294117648</v>
      </c>
      <c r="J187" s="7">
        <f>SUM(J166:J186)</f>
        <v>0</v>
      </c>
      <c r="K187" s="8">
        <f>J187/G187*100</f>
        <v>0</v>
      </c>
      <c r="L187" s="7">
        <f>SUM(L166:L186)</f>
        <v>0</v>
      </c>
      <c r="M187" s="7">
        <f>SUM(M166:M186)</f>
        <v>0</v>
      </c>
      <c r="N187" s="7">
        <f>SUM(N166:N186)</f>
        <v>0</v>
      </c>
      <c r="O187" s="7">
        <f>SUM(O166:O186)</f>
        <v>0</v>
      </c>
      <c r="P187" s="7" t="e">
        <f>O187/N187*100</f>
        <v>#DIV/0!</v>
      </c>
      <c r="Q187" s="7">
        <f>SUM(Q166:Q186)</f>
        <v>0</v>
      </c>
      <c r="R187" s="7" t="e">
        <f>Q187/N187*100</f>
        <v>#DIV/0!</v>
      </c>
      <c r="S187" s="7">
        <f>SUM(S166:S186)</f>
        <v>1340</v>
      </c>
      <c r="T187" s="7">
        <f>SUM(T166:T186)</f>
        <v>578</v>
      </c>
      <c r="U187" s="8">
        <f>T187/S187*100</f>
        <v>43.134328358208954</v>
      </c>
      <c r="V187" s="7">
        <f>SUM(V166:V186)</f>
        <v>0</v>
      </c>
      <c r="W187" s="8">
        <f>V187/S187*100</f>
        <v>0</v>
      </c>
      <c r="X187" s="52">
        <f>SUM(X166:X186)</f>
        <v>1926</v>
      </c>
      <c r="Y187" s="52">
        <f>SUM(Y166:Y186)</f>
        <v>119</v>
      </c>
      <c r="Z187" s="52">
        <f>Y187/X187*100</f>
        <v>6.1786085150571131</v>
      </c>
      <c r="AA187" s="52">
        <f>SUM(AA166:AA186)</f>
        <v>0</v>
      </c>
      <c r="AB187" s="51">
        <f>AA187/X187*100</f>
        <v>0</v>
      </c>
      <c r="AC187" s="7">
        <f>SUM(AC166:AC186)</f>
        <v>6105</v>
      </c>
      <c r="AD187" s="7">
        <f>SUM(AD166:AD186)</f>
        <v>4358</v>
      </c>
      <c r="AE187" s="8">
        <f>AD187/AC187*100</f>
        <v>71.384111384111378</v>
      </c>
      <c r="AF187" s="7">
        <f>SUM(AF166:AF186)</f>
        <v>824</v>
      </c>
      <c r="AG187" s="6">
        <f>AF187/AC187*100</f>
        <v>13.497133497133499</v>
      </c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4.25" thickTop="1" thickBot="1" x14ac:dyDescent="0.25">
      <c r="A188" s="12"/>
      <c r="B188" s="48"/>
      <c r="C188" s="48"/>
      <c r="D188" s="47"/>
      <c r="E188" s="48"/>
      <c r="F188" s="47"/>
      <c r="G188" s="48"/>
      <c r="H188" s="48"/>
      <c r="I188" s="47"/>
      <c r="J188" s="48"/>
      <c r="K188" s="47"/>
      <c r="L188" s="48"/>
      <c r="M188" s="48"/>
      <c r="N188" s="48"/>
      <c r="O188" s="48"/>
      <c r="P188" s="47"/>
      <c r="Q188" s="48"/>
      <c r="R188" s="47"/>
      <c r="S188" s="48"/>
      <c r="T188" s="48"/>
      <c r="U188" s="47"/>
      <c r="V188" s="48"/>
      <c r="W188" s="47"/>
      <c r="X188" s="50"/>
      <c r="Y188" s="50"/>
      <c r="Z188" s="49"/>
      <c r="AA188" s="50"/>
      <c r="AB188" s="49"/>
      <c r="AC188" s="48"/>
      <c r="AD188" s="48"/>
      <c r="AE188" s="47"/>
      <c r="AF188" s="48"/>
      <c r="AG188" s="47"/>
    </row>
    <row r="189" spans="1:47" ht="13.5" thickTop="1" x14ac:dyDescent="0.2">
      <c r="A189" s="25" t="s">
        <v>14</v>
      </c>
      <c r="B189" s="22" t="s">
        <v>13</v>
      </c>
      <c r="C189" s="18"/>
      <c r="D189" s="18"/>
      <c r="E189" s="18"/>
      <c r="F189" s="23"/>
      <c r="G189" s="22" t="s">
        <v>12</v>
      </c>
      <c r="H189" s="18"/>
      <c r="I189" s="18"/>
      <c r="J189" s="18"/>
      <c r="K189" s="23"/>
      <c r="L189" s="24" t="s">
        <v>11</v>
      </c>
      <c r="M189" s="23"/>
      <c r="N189" s="22" t="s">
        <v>10</v>
      </c>
      <c r="O189" s="18"/>
      <c r="P189" s="18"/>
      <c r="Q189" s="18"/>
      <c r="R189" s="23"/>
      <c r="S189" s="22" t="s">
        <v>9</v>
      </c>
      <c r="T189" s="18"/>
      <c r="U189" s="18"/>
      <c r="V189" s="18"/>
      <c r="W189" s="18"/>
      <c r="X189" s="21" t="s">
        <v>8</v>
      </c>
      <c r="Y189" s="20"/>
      <c r="Z189" s="20"/>
      <c r="AA189" s="20"/>
      <c r="AB189" s="20"/>
      <c r="AC189" s="19" t="s">
        <v>7</v>
      </c>
      <c r="AD189" s="18"/>
      <c r="AE189" s="18"/>
      <c r="AF189" s="18"/>
      <c r="AG189" s="17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ht="13.5" thickBot="1" x14ac:dyDescent="0.25">
      <c r="A190" s="16"/>
      <c r="B190" s="15" t="s">
        <v>6</v>
      </c>
      <c r="C190" s="14" t="s">
        <v>4</v>
      </c>
      <c r="D190" s="14" t="s">
        <v>3</v>
      </c>
      <c r="E190" s="14" t="s">
        <v>2</v>
      </c>
      <c r="F190" s="14" t="s">
        <v>1</v>
      </c>
      <c r="G190" s="15" t="s">
        <v>6</v>
      </c>
      <c r="H190" s="14" t="s">
        <v>4</v>
      </c>
      <c r="I190" s="14" t="s">
        <v>3</v>
      </c>
      <c r="J190" s="14" t="s">
        <v>2</v>
      </c>
      <c r="K190" s="14" t="s">
        <v>1</v>
      </c>
      <c r="L190" s="14" t="s">
        <v>4</v>
      </c>
      <c r="M190" s="14" t="s">
        <v>2</v>
      </c>
      <c r="N190" s="15" t="s">
        <v>6</v>
      </c>
      <c r="O190" s="14" t="s">
        <v>4</v>
      </c>
      <c r="P190" s="14" t="s">
        <v>3</v>
      </c>
      <c r="Q190" s="14" t="s">
        <v>2</v>
      </c>
      <c r="R190" s="14" t="s">
        <v>1</v>
      </c>
      <c r="S190" s="15" t="s">
        <v>6</v>
      </c>
      <c r="T190" s="14" t="s">
        <v>4</v>
      </c>
      <c r="U190" s="14" t="s">
        <v>3</v>
      </c>
      <c r="V190" s="14" t="s">
        <v>2</v>
      </c>
      <c r="W190" s="14" t="s">
        <v>1</v>
      </c>
      <c r="X190" s="46" t="s">
        <v>6</v>
      </c>
      <c r="Y190" s="45" t="s">
        <v>4</v>
      </c>
      <c r="Z190" s="45" t="s">
        <v>3</v>
      </c>
      <c r="AA190" s="45" t="s">
        <v>2</v>
      </c>
      <c r="AB190" s="45" t="s">
        <v>1</v>
      </c>
      <c r="AC190" s="15" t="s">
        <v>5</v>
      </c>
      <c r="AD190" s="14" t="s">
        <v>4</v>
      </c>
      <c r="AE190" s="14" t="s">
        <v>3</v>
      </c>
      <c r="AF190" s="14" t="s">
        <v>2</v>
      </c>
      <c r="AG190" s="13" t="s">
        <v>1</v>
      </c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ht="13.5" thickTop="1" x14ac:dyDescent="0.2">
      <c r="A191" s="44" t="s">
        <v>165</v>
      </c>
      <c r="B191" s="40">
        <f>SUMIF([1]MUNICÍPIOS!C:C,A191,[1]MUNICÍPIOS!E:E)</f>
        <v>481</v>
      </c>
      <c r="C191" s="40">
        <f>SUMIF([1]MUNICÍPIOS!C:C,A191,[1]MUNICÍPIOS!F:F)</f>
        <v>267</v>
      </c>
      <c r="D191" s="41">
        <f>SUMIF([1]MUNICÍPIOS!C:C,A191,[1]MUNICÍPIOS!G:G)</f>
        <v>55.509355509355508</v>
      </c>
      <c r="E191" s="40">
        <f>SUMIF([1]MUNICÍPIOS!C:C,A191,[1]MUNICÍPIOS!H:H)</f>
        <v>129</v>
      </c>
      <c r="F191" s="41">
        <f>SUMIF([1]MUNICÍPIOS!C:C,A191,[1]MUNICÍPIOS!I:I)</f>
        <v>26.819126819126822</v>
      </c>
      <c r="G191" s="40">
        <f>SUMIF([1]MUNICÍPIOS!C:C,A191,[1]MUNICÍPIOS!J:J)</f>
        <v>13</v>
      </c>
      <c r="H191" s="40">
        <f>SUMIF([1]MUNICÍPIOS!C:C,A191,[1]MUNICÍPIOS!K:K)</f>
        <v>11</v>
      </c>
      <c r="I191" s="41">
        <f>SUMIF([1]MUNICÍPIOS!C:C,A191,[1]MUNICÍPIOS!L:L)</f>
        <v>84.615384615384613</v>
      </c>
      <c r="J191" s="40">
        <f>SUMIF([1]MUNICÍPIOS!C:C,A191,[1]MUNICÍPIOS!M:M)</f>
        <v>10</v>
      </c>
      <c r="K191" s="41">
        <f>SUMIF([1]MUNICÍPIOS!C:C,A191,[1]MUNICÍPIOS!N:N)</f>
        <v>76.923076923076934</v>
      </c>
      <c r="L191" s="40">
        <f>SUMIF([1]MUNICÍPIOS!C:C,A191,[1]MUNICÍPIOS!O:O)</f>
        <v>0</v>
      </c>
      <c r="M191" s="40">
        <f>SUMIF([1]MUNICÍPIOS!C:C,A191,[1]MUNICÍPIOS!P:P)</f>
        <v>0</v>
      </c>
      <c r="N191" s="40">
        <f>SUMIF([1]MUNICÍPIOS!C:C,A191,[1]MUNICÍPIOS!Q:Q)</f>
        <v>139</v>
      </c>
      <c r="O191" s="40">
        <f>SUMIF([1]MUNICÍPIOS!C:C,A191,[1]MUNICÍPIOS!R:R)</f>
        <v>163</v>
      </c>
      <c r="P191" s="41">
        <f>SUMIF([1]MUNICÍPIOS!C:C,A191,[1]MUNICÍPIOS!S:S)</f>
        <v>117.26618705035972</v>
      </c>
      <c r="Q191" s="40">
        <f>SUMIF([1]MUNICÍPIOS!C:C,A191,[1]MUNICÍPIOS!T:T)</f>
        <v>65</v>
      </c>
      <c r="R191" s="41">
        <f>SUMIF([1]MUNICÍPIOS!C:C,A191,[1]MUNICÍPIOS!U:U)</f>
        <v>46.762589928057551</v>
      </c>
      <c r="S191" s="40">
        <f>SUMIF([1]MUNICÍPIOS!C:C,A191,[1]MUNICÍPIOS!V:V)</f>
        <v>96</v>
      </c>
      <c r="T191" s="40">
        <f>SUMIF([1]MUNICÍPIOS!C:C,A191,[1]MUNICÍPIOS!W:W)</f>
        <v>31</v>
      </c>
      <c r="U191" s="41">
        <f>SUMIF([1]MUNICÍPIOS!C:C,A191,[1]MUNICÍPIOS!X:X)</f>
        <v>32.291666666666671</v>
      </c>
      <c r="V191" s="40">
        <f>SUMIF([1]MUNICÍPIOS!C:C,A191,[1]MUNICÍPIOS!Y:Y)</f>
        <v>5</v>
      </c>
      <c r="W191" s="41">
        <f>SUMIF([1]MUNICÍPIOS!C:C,A191,[1]MUNICÍPIOS!Z:Z)</f>
        <v>5.2083333333333339</v>
      </c>
      <c r="X191" s="43">
        <f>SUMIF([1]MUNICÍPIOS!C:C,A191,[1]MUNICÍPIOS!AA:AA)</f>
        <v>110</v>
      </c>
      <c r="Y191" s="43">
        <f>SUMIF([1]MUNICÍPIOS!C:C,A191,[1]MUNICÍPIOS!AB:AB)</f>
        <v>6</v>
      </c>
      <c r="Z191" s="42">
        <f>SUMIF([1]MUNICÍPIOS!C:C,A191,[1]MUNICÍPIOS!AC:AC)</f>
        <v>5.4545454545454541</v>
      </c>
      <c r="AA191" s="43">
        <f>SUMIF([1]MUNICÍPIOS!C:C,A191,[1]MUNICÍPIOS!AD:AD)</f>
        <v>0</v>
      </c>
      <c r="AB191" s="42">
        <f>SUMIF([1]MUNICÍPIOS!C:C,A191,[1]MUNICÍPIOS!AE:AE)</f>
        <v>0</v>
      </c>
      <c r="AC191" s="40">
        <f>SUMIF([1]MUNICÍPIOS!C:C,A191,[1]MUNICÍPIOS!AF:AF)</f>
        <v>729</v>
      </c>
      <c r="AD191" s="40">
        <f>SUMIF([1]MUNICÍPIOS!C:C,A191,[1]MUNICÍPIOS!AG:AG)</f>
        <v>472</v>
      </c>
      <c r="AE191" s="41">
        <f>SUMIF([1]MUNICÍPIOS!C:C,A191,[1]MUNICÍPIOS!AH:AH)</f>
        <v>64.746227709190677</v>
      </c>
      <c r="AF191" s="40">
        <f>SUMIF([1]MUNICÍPIOS!C:C,A191,[1]MUNICÍPIOS!AI:AI)</f>
        <v>204</v>
      </c>
      <c r="AG191" s="39">
        <f>SUMIF([1]MUNICÍPIOS!C:C,A191,[1]MUNICÍPIOS!AJ:AJ)</f>
        <v>27.983539094650205</v>
      </c>
    </row>
    <row r="192" spans="1:47" ht="12.75" x14ac:dyDescent="0.2">
      <c r="A192" s="38" t="s">
        <v>164</v>
      </c>
      <c r="B192" s="35">
        <f>SUMIF([1]MUNICÍPIOS!C:C,A192,[1]MUNICÍPIOS!E:E)</f>
        <v>238</v>
      </c>
      <c r="C192" s="35">
        <f>SUMIF([1]MUNICÍPIOS!C:C,A192,[1]MUNICÍPIOS!F:F)</f>
        <v>140</v>
      </c>
      <c r="D192" s="36">
        <f>SUMIF([1]MUNICÍPIOS!C:C,A192,[1]MUNICÍPIOS!G:G)</f>
        <v>58.82352941176471</v>
      </c>
      <c r="E192" s="35">
        <f>SUMIF([1]MUNICÍPIOS!C:C,A192,[1]MUNICÍPIOS!H:H)</f>
        <v>90</v>
      </c>
      <c r="F192" s="36">
        <f>SUMIF([1]MUNICÍPIOS!C:C,A192,[1]MUNICÍPIOS!I:I)</f>
        <v>37.815126050420169</v>
      </c>
      <c r="G192" s="35">
        <f>SUMIF([1]MUNICÍPIOS!C:C,A192,[1]MUNICÍPIOS!J:J)</f>
        <v>0</v>
      </c>
      <c r="H192" s="35">
        <f>SUMIF([1]MUNICÍPIOS!C:C,A192,[1]MUNICÍPIOS!K:K)</f>
        <v>7</v>
      </c>
      <c r="I192" s="36" t="e">
        <f>SUMIF([1]MUNICÍPIOS!C:C,A192,[1]MUNICÍPIOS!L:L)</f>
        <v>#DIV/0!</v>
      </c>
      <c r="J192" s="35">
        <f>SUMIF([1]MUNICÍPIOS!C:C,A192,[1]MUNICÍPIOS!M:M)</f>
        <v>7</v>
      </c>
      <c r="K192" s="36" t="e">
        <f>SUMIF([1]MUNICÍPIOS!C:C,A192,[1]MUNICÍPIOS!N:N)</f>
        <v>#DIV/0!</v>
      </c>
      <c r="L192" s="35">
        <f>SUMIF([1]MUNICÍPIOS!C:C,A192,[1]MUNICÍPIOS!O:O)</f>
        <v>0</v>
      </c>
      <c r="M192" s="35">
        <f>SUMIF([1]MUNICÍPIOS!C:C,A192,[1]MUNICÍPIOS!P:P)</f>
        <v>0</v>
      </c>
      <c r="N192" s="35">
        <f>SUMIF([1]MUNICÍPIOS!C:C,A192,[1]MUNICÍPIOS!Q:Q)</f>
        <v>24</v>
      </c>
      <c r="O192" s="35">
        <f>SUMIF([1]MUNICÍPIOS!C:C,A192,[1]MUNICÍPIOS!R:R)</f>
        <v>21</v>
      </c>
      <c r="P192" s="36">
        <f>SUMIF([1]MUNICÍPIOS!C:C,A192,[1]MUNICÍPIOS!S:S)</f>
        <v>87.5</v>
      </c>
      <c r="Q192" s="35">
        <f>SUMIF([1]MUNICÍPIOS!C:C,A192,[1]MUNICÍPIOS!T:T)</f>
        <v>13</v>
      </c>
      <c r="R192" s="36">
        <f>SUMIF([1]MUNICÍPIOS!C:C,A192,[1]MUNICÍPIOS!U:U)</f>
        <v>54.166666666666664</v>
      </c>
      <c r="S192" s="35">
        <f>SUMIF([1]MUNICÍPIOS!C:C,A192,[1]MUNICÍPIOS!V:V)</f>
        <v>100</v>
      </c>
      <c r="T192" s="35">
        <f>SUMIF([1]MUNICÍPIOS!C:C,A192,[1]MUNICÍPIOS!W:W)</f>
        <v>25</v>
      </c>
      <c r="U192" s="36">
        <f>SUMIF([1]MUNICÍPIOS!C:C,A192,[1]MUNICÍPIOS!X:X)</f>
        <v>25</v>
      </c>
      <c r="V192" s="35">
        <f>SUMIF([1]MUNICÍPIOS!C:C,A192,[1]MUNICÍPIOS!Y:Y)</f>
        <v>0</v>
      </c>
      <c r="W192" s="36">
        <f>SUMIF([1]MUNICÍPIOS!C:C,A192,[1]MUNICÍPIOS!Z:Z)</f>
        <v>0</v>
      </c>
      <c r="X192" s="37">
        <f>SUMIF([1]MUNICÍPIOS!C:C,A192,[1]MUNICÍPIOS!AA:AA)</f>
        <v>278</v>
      </c>
      <c r="Y192" s="37">
        <f>SUMIF([1]MUNICÍPIOS!C:C,A192,[1]MUNICÍPIOS!AB:AB)</f>
        <v>0</v>
      </c>
      <c r="Z192" s="36">
        <f>SUMIF([1]MUNICÍPIOS!C:C,A192,[1]MUNICÍPIOS!AC:AC)</f>
        <v>0</v>
      </c>
      <c r="AA192" s="37">
        <f>SUMIF([1]MUNICÍPIOS!C:C,A192,[1]MUNICÍPIOS!AD:AD)</f>
        <v>0</v>
      </c>
      <c r="AB192" s="36">
        <f>SUMIF([1]MUNICÍPIOS!C:C,A192,[1]MUNICÍPIOS!AE:AE)</f>
        <v>0</v>
      </c>
      <c r="AC192" s="35">
        <f>SUMIF([1]MUNICÍPIOS!C:C,A192,[1]MUNICÍPIOS!AF:AF)</f>
        <v>362</v>
      </c>
      <c r="AD192" s="35">
        <f>SUMIF([1]MUNICÍPIOS!C:C,A192,[1]MUNICÍPIOS!AG:AG)</f>
        <v>193</v>
      </c>
      <c r="AE192" s="36">
        <f>SUMIF([1]MUNICÍPIOS!C:C,A192,[1]MUNICÍPIOS!AH:AH)</f>
        <v>53.314917127071823</v>
      </c>
      <c r="AF192" s="35">
        <f>SUMIF([1]MUNICÍPIOS!C:C,A192,[1]MUNICÍPIOS!AI:AI)</f>
        <v>110</v>
      </c>
      <c r="AG192" s="34">
        <f>SUMIF([1]MUNICÍPIOS!C:C,A192,[1]MUNICÍPIOS!AJ:AJ)</f>
        <v>30.386740331491712</v>
      </c>
    </row>
    <row r="193" spans="1:47" ht="12.75" x14ac:dyDescent="0.2">
      <c r="A193" s="38" t="s">
        <v>163</v>
      </c>
      <c r="B193" s="35">
        <f>SUMIF([1]MUNICÍPIOS!C:C,A193,[1]MUNICÍPIOS!E:E)</f>
        <v>398</v>
      </c>
      <c r="C193" s="35">
        <f>SUMIF([1]MUNICÍPIOS!C:C,A193,[1]MUNICÍPIOS!F:F)</f>
        <v>189</v>
      </c>
      <c r="D193" s="36">
        <f>SUMIF([1]MUNICÍPIOS!C:C,A193,[1]MUNICÍPIOS!G:G)</f>
        <v>47.48743718592965</v>
      </c>
      <c r="E193" s="35">
        <f>SUMIF([1]MUNICÍPIOS!C:C,A193,[1]MUNICÍPIOS!H:H)</f>
        <v>111</v>
      </c>
      <c r="F193" s="36">
        <f>SUMIF([1]MUNICÍPIOS!C:C,A193,[1]MUNICÍPIOS!I:I)</f>
        <v>27.889447236180903</v>
      </c>
      <c r="G193" s="35">
        <f>SUMIF([1]MUNICÍPIOS!C:C,A193,[1]MUNICÍPIOS!J:J)</f>
        <v>47</v>
      </c>
      <c r="H193" s="35">
        <f>SUMIF([1]MUNICÍPIOS!C:C,A193,[1]MUNICÍPIOS!K:K)</f>
        <v>0</v>
      </c>
      <c r="I193" s="36">
        <f>SUMIF([1]MUNICÍPIOS!C:C,A193,[1]MUNICÍPIOS!L:L)</f>
        <v>0</v>
      </c>
      <c r="J193" s="35">
        <f>SUMIF([1]MUNICÍPIOS!C:C,A193,[1]MUNICÍPIOS!M:M)</f>
        <v>0</v>
      </c>
      <c r="K193" s="36">
        <f>SUMIF([1]MUNICÍPIOS!C:C,A193,[1]MUNICÍPIOS!N:N)</f>
        <v>0</v>
      </c>
      <c r="L193" s="35">
        <f>SUMIF([1]MUNICÍPIOS!C:C,A193,[1]MUNICÍPIOS!O:O)</f>
        <v>0</v>
      </c>
      <c r="M193" s="35">
        <f>SUMIF([1]MUNICÍPIOS!C:C,A193,[1]MUNICÍPIOS!P:P)</f>
        <v>0</v>
      </c>
      <c r="N193" s="35">
        <f>SUMIF([1]MUNICÍPIOS!C:C,A193,[1]MUNICÍPIOS!Q:Q)</f>
        <v>0</v>
      </c>
      <c r="O193" s="35">
        <f>SUMIF([1]MUNICÍPIOS!C:C,A193,[1]MUNICÍPIOS!R:R)</f>
        <v>0</v>
      </c>
      <c r="P193" s="36" t="e">
        <f>SUMIF([1]MUNICÍPIOS!C:C,A193,[1]MUNICÍPIOS!S:S)</f>
        <v>#DIV/0!</v>
      </c>
      <c r="Q193" s="35">
        <f>SUMIF([1]MUNICÍPIOS!C:C,A193,[1]MUNICÍPIOS!T:T)</f>
        <v>0</v>
      </c>
      <c r="R193" s="36" t="e">
        <f>SUMIF([1]MUNICÍPIOS!C:C,A193,[1]MUNICÍPIOS!U:U)</f>
        <v>#DIV/0!</v>
      </c>
      <c r="S193" s="35">
        <f>SUMIF([1]MUNICÍPIOS!C:C,A193,[1]MUNICÍPIOS!V:V)</f>
        <v>247</v>
      </c>
      <c r="T193" s="35">
        <f>SUMIF([1]MUNICÍPIOS!C:C,A193,[1]MUNICÍPIOS!W:W)</f>
        <v>34</v>
      </c>
      <c r="U193" s="36">
        <f>SUMIF([1]MUNICÍPIOS!C:C,A193,[1]MUNICÍPIOS!X:X)</f>
        <v>13.765182186234817</v>
      </c>
      <c r="V193" s="35">
        <f>SUMIF([1]MUNICÍPIOS!C:C,A193,[1]MUNICÍPIOS!Y:Y)</f>
        <v>0</v>
      </c>
      <c r="W193" s="36">
        <f>SUMIF([1]MUNICÍPIOS!C:C,A193,[1]MUNICÍPIOS!Z:Z)</f>
        <v>0</v>
      </c>
      <c r="X193" s="37">
        <f>SUMIF([1]MUNICÍPIOS!C:C,A193,[1]MUNICÍPIOS!AA:AA)</f>
        <v>363</v>
      </c>
      <c r="Y193" s="37">
        <f>SUMIF([1]MUNICÍPIOS!C:C,A193,[1]MUNICÍPIOS!AB:AB)</f>
        <v>0</v>
      </c>
      <c r="Z193" s="36">
        <f>SUMIF([1]MUNICÍPIOS!C:C,A193,[1]MUNICÍPIOS!AC:AC)</f>
        <v>0</v>
      </c>
      <c r="AA193" s="37">
        <f>SUMIF([1]MUNICÍPIOS!C:C,A193,[1]MUNICÍPIOS!AD:AD)</f>
        <v>0</v>
      </c>
      <c r="AB193" s="36">
        <f>SUMIF([1]MUNICÍPIOS!C:C,A193,[1]MUNICÍPIOS!AE:AE)</f>
        <v>0</v>
      </c>
      <c r="AC193" s="35">
        <f>SUMIF([1]MUNICÍPIOS!C:C,A193,[1]MUNICÍPIOS!AF:AF)</f>
        <v>692</v>
      </c>
      <c r="AD193" s="35">
        <f>SUMIF([1]MUNICÍPIOS!C:C,A193,[1]MUNICÍPIOS!AG:AG)</f>
        <v>223</v>
      </c>
      <c r="AE193" s="36">
        <f>SUMIF([1]MUNICÍPIOS!C:C,A193,[1]MUNICÍPIOS!AH:AH)</f>
        <v>32.225433526011557</v>
      </c>
      <c r="AF193" s="35">
        <f>SUMIF([1]MUNICÍPIOS!C:C,A193,[1]MUNICÍPIOS!AI:AI)</f>
        <v>111</v>
      </c>
      <c r="AG193" s="34">
        <f>SUMIF([1]MUNICÍPIOS!C:C,A193,[1]MUNICÍPIOS!AJ:AJ)</f>
        <v>16.040462427745663</v>
      </c>
    </row>
    <row r="194" spans="1:47" ht="12.75" x14ac:dyDescent="0.2">
      <c r="A194" s="38" t="s">
        <v>162</v>
      </c>
      <c r="B194" s="35">
        <f>SUMIF([1]MUNICÍPIOS!C:C,A194,[1]MUNICÍPIOS!E:E)</f>
        <v>259</v>
      </c>
      <c r="C194" s="35">
        <f>SUMIF([1]MUNICÍPIOS!C:C,A194,[1]MUNICÍPIOS!F:F)</f>
        <v>140</v>
      </c>
      <c r="D194" s="36">
        <f>SUMIF([1]MUNICÍPIOS!C:C,A194,[1]MUNICÍPIOS!G:G)</f>
        <v>54.054054054054056</v>
      </c>
      <c r="E194" s="35">
        <f>SUMIF([1]MUNICÍPIOS!C:C,A194,[1]MUNICÍPIOS!H:H)</f>
        <v>67</v>
      </c>
      <c r="F194" s="36">
        <f>SUMIF([1]MUNICÍPIOS!C:C,A194,[1]MUNICÍPIOS!I:I)</f>
        <v>25.868725868725868</v>
      </c>
      <c r="G194" s="35">
        <f>SUMIF([1]MUNICÍPIOS!C:C,A194,[1]MUNICÍPIOS!J:J)</f>
        <v>0</v>
      </c>
      <c r="H194" s="35">
        <f>SUMIF([1]MUNICÍPIOS!C:C,A194,[1]MUNICÍPIOS!K:K)</f>
        <v>0</v>
      </c>
      <c r="I194" s="36" t="e">
        <f>SUMIF([1]MUNICÍPIOS!C:C,A194,[1]MUNICÍPIOS!L:L)</f>
        <v>#DIV/0!</v>
      </c>
      <c r="J194" s="35">
        <f>SUMIF([1]MUNICÍPIOS!C:C,A194,[1]MUNICÍPIOS!M:M)</f>
        <v>0</v>
      </c>
      <c r="K194" s="36" t="e">
        <f>SUMIF([1]MUNICÍPIOS!C:C,A194,[1]MUNICÍPIOS!N:N)</f>
        <v>#DIV/0!</v>
      </c>
      <c r="L194" s="35">
        <f>SUMIF([1]MUNICÍPIOS!C:C,A194,[1]MUNICÍPIOS!O:O)</f>
        <v>0</v>
      </c>
      <c r="M194" s="35">
        <f>SUMIF([1]MUNICÍPIOS!C:C,A194,[1]MUNICÍPIOS!P:P)</f>
        <v>0</v>
      </c>
      <c r="N194" s="35">
        <f>SUMIF([1]MUNICÍPIOS!C:C,A194,[1]MUNICÍPIOS!Q:Q)</f>
        <v>16</v>
      </c>
      <c r="O194" s="35">
        <f>SUMIF([1]MUNICÍPIOS!C:C,A194,[1]MUNICÍPIOS!R:R)</f>
        <v>15</v>
      </c>
      <c r="P194" s="36">
        <f>SUMIF([1]MUNICÍPIOS!C:C,A194,[1]MUNICÍPIOS!S:S)</f>
        <v>93.75</v>
      </c>
      <c r="Q194" s="35">
        <f>SUMIF([1]MUNICÍPIOS!C:C,A194,[1]MUNICÍPIOS!T:T)</f>
        <v>0</v>
      </c>
      <c r="R194" s="36">
        <f>SUMIF([1]MUNICÍPIOS!C:C,A194,[1]MUNICÍPIOS!U:U)</f>
        <v>0</v>
      </c>
      <c r="S194" s="35">
        <f>SUMIF([1]MUNICÍPIOS!C:C,A194,[1]MUNICÍPIOS!V:V)</f>
        <v>31</v>
      </c>
      <c r="T194" s="35">
        <f>SUMIF([1]MUNICÍPIOS!C:C,A194,[1]MUNICÍPIOS!W:W)</f>
        <v>27</v>
      </c>
      <c r="U194" s="36">
        <f>SUMIF([1]MUNICÍPIOS!C:C,A194,[1]MUNICÍPIOS!X:X)</f>
        <v>87.096774193548384</v>
      </c>
      <c r="V194" s="35">
        <f>SUMIF([1]MUNICÍPIOS!C:C,A194,[1]MUNICÍPIOS!Y:Y)</f>
        <v>0</v>
      </c>
      <c r="W194" s="36">
        <f>SUMIF([1]MUNICÍPIOS!C:C,A194,[1]MUNICÍPIOS!Z:Z)</f>
        <v>0</v>
      </c>
      <c r="X194" s="37">
        <f>SUMIF([1]MUNICÍPIOS!C:C,A194,[1]MUNICÍPIOS!AA:AA)</f>
        <v>72</v>
      </c>
      <c r="Y194" s="37">
        <f>SUMIF([1]MUNICÍPIOS!C:C,A194,[1]MUNICÍPIOS!AB:AB)</f>
        <v>0</v>
      </c>
      <c r="Z194" s="36">
        <f>SUMIF([1]MUNICÍPIOS!C:C,A194,[1]MUNICÍPIOS!AC:AC)</f>
        <v>0</v>
      </c>
      <c r="AA194" s="37">
        <f>SUMIF([1]MUNICÍPIOS!C:C,A194,[1]MUNICÍPIOS!AD:AD)</f>
        <v>0</v>
      </c>
      <c r="AB194" s="36">
        <f>SUMIF([1]MUNICÍPIOS!C:C,A194,[1]MUNICÍPIOS!AE:AE)</f>
        <v>0</v>
      </c>
      <c r="AC194" s="35">
        <f>SUMIF([1]MUNICÍPIOS!C:C,A194,[1]MUNICÍPIOS!AF:AF)</f>
        <v>306</v>
      </c>
      <c r="AD194" s="35">
        <f>SUMIF([1]MUNICÍPIOS!C:C,A194,[1]MUNICÍPIOS!AG:AG)</f>
        <v>182</v>
      </c>
      <c r="AE194" s="36">
        <f>SUMIF([1]MUNICÍPIOS!C:C,A194,[1]MUNICÍPIOS!AH:AH)</f>
        <v>59.477124183006538</v>
      </c>
      <c r="AF194" s="35">
        <f>SUMIF([1]MUNICÍPIOS!C:C,A194,[1]MUNICÍPIOS!AI:AI)</f>
        <v>67</v>
      </c>
      <c r="AG194" s="34">
        <f>SUMIF([1]MUNICÍPIOS!C:C,A194,[1]MUNICÍPIOS!AJ:AJ)</f>
        <v>21.895424836601308</v>
      </c>
    </row>
    <row r="195" spans="1:47" ht="12.75" x14ac:dyDescent="0.2">
      <c r="A195" s="38" t="s">
        <v>161</v>
      </c>
      <c r="B195" s="35">
        <f>SUMIF([1]MUNICÍPIOS!C:C,A195,[1]MUNICÍPIOS!E:E)</f>
        <v>295</v>
      </c>
      <c r="C195" s="35">
        <f>SUMIF([1]MUNICÍPIOS!C:C,A195,[1]MUNICÍPIOS!F:F)</f>
        <v>148</v>
      </c>
      <c r="D195" s="36">
        <f>SUMIF([1]MUNICÍPIOS!C:C,A195,[1]MUNICÍPIOS!G:G)</f>
        <v>50.169491525423723</v>
      </c>
      <c r="E195" s="35">
        <f>SUMIF([1]MUNICÍPIOS!C:C,A195,[1]MUNICÍPIOS!H:H)</f>
        <v>1</v>
      </c>
      <c r="F195" s="36">
        <f>SUMIF([1]MUNICÍPIOS!C:C,A195,[1]MUNICÍPIOS!I:I)</f>
        <v>0.33898305084745761</v>
      </c>
      <c r="G195" s="35">
        <f>SUMIF([1]MUNICÍPIOS!C:C,A195,[1]MUNICÍPIOS!J:J)</f>
        <v>0</v>
      </c>
      <c r="H195" s="35">
        <f>SUMIF([1]MUNICÍPIOS!C:C,A195,[1]MUNICÍPIOS!K:K)</f>
        <v>0</v>
      </c>
      <c r="I195" s="36" t="e">
        <f>SUMIF([1]MUNICÍPIOS!C:C,A195,[1]MUNICÍPIOS!L:L)</f>
        <v>#DIV/0!</v>
      </c>
      <c r="J195" s="35">
        <f>SUMIF([1]MUNICÍPIOS!C:C,A195,[1]MUNICÍPIOS!M:M)</f>
        <v>0</v>
      </c>
      <c r="K195" s="36" t="e">
        <f>SUMIF([1]MUNICÍPIOS!C:C,A195,[1]MUNICÍPIOS!N:N)</f>
        <v>#DIV/0!</v>
      </c>
      <c r="L195" s="35">
        <f>SUMIF([1]MUNICÍPIOS!C:C,A195,[1]MUNICÍPIOS!O:O)</f>
        <v>0</v>
      </c>
      <c r="M195" s="35">
        <f>SUMIF([1]MUNICÍPIOS!C:C,A195,[1]MUNICÍPIOS!P:P)</f>
        <v>0</v>
      </c>
      <c r="N195" s="35">
        <f>SUMIF([1]MUNICÍPIOS!C:C,A195,[1]MUNICÍPIOS!Q:Q)</f>
        <v>0</v>
      </c>
      <c r="O195" s="35">
        <f>SUMIF([1]MUNICÍPIOS!C:C,A195,[1]MUNICÍPIOS!R:R)</f>
        <v>0</v>
      </c>
      <c r="P195" s="36" t="e">
        <f>SUMIF([1]MUNICÍPIOS!C:C,A195,[1]MUNICÍPIOS!S:S)</f>
        <v>#DIV/0!</v>
      </c>
      <c r="Q195" s="35">
        <f>SUMIF([1]MUNICÍPIOS!C:C,A195,[1]MUNICÍPIOS!T:T)</f>
        <v>0</v>
      </c>
      <c r="R195" s="36" t="e">
        <f>SUMIF([1]MUNICÍPIOS!C:C,A195,[1]MUNICÍPIOS!U:U)</f>
        <v>#DIV/0!</v>
      </c>
      <c r="S195" s="35">
        <f>SUMIF([1]MUNICÍPIOS!C:C,A195,[1]MUNICÍPIOS!V:V)</f>
        <v>69</v>
      </c>
      <c r="T195" s="35">
        <f>SUMIF([1]MUNICÍPIOS!C:C,A195,[1]MUNICÍPIOS!W:W)</f>
        <v>0</v>
      </c>
      <c r="U195" s="36">
        <f>SUMIF([1]MUNICÍPIOS!C:C,A195,[1]MUNICÍPIOS!X:X)</f>
        <v>0</v>
      </c>
      <c r="V195" s="35">
        <f>SUMIF([1]MUNICÍPIOS!C:C,A195,[1]MUNICÍPIOS!Y:Y)</f>
        <v>0</v>
      </c>
      <c r="W195" s="36">
        <f>SUMIF([1]MUNICÍPIOS!C:C,A195,[1]MUNICÍPIOS!Z:Z)</f>
        <v>0</v>
      </c>
      <c r="X195" s="37">
        <f>SUMIF([1]MUNICÍPIOS!C:C,A195,[1]MUNICÍPIOS!AA:AA)</f>
        <v>146</v>
      </c>
      <c r="Y195" s="37">
        <f>SUMIF([1]MUNICÍPIOS!C:C,A195,[1]MUNICÍPIOS!AB:AB)</f>
        <v>0</v>
      </c>
      <c r="Z195" s="36">
        <f>SUMIF([1]MUNICÍPIOS!C:C,A195,[1]MUNICÍPIOS!AC:AC)</f>
        <v>0</v>
      </c>
      <c r="AA195" s="37">
        <f>SUMIF([1]MUNICÍPIOS!C:C,A195,[1]MUNICÍPIOS!AD:AD)</f>
        <v>0</v>
      </c>
      <c r="AB195" s="36">
        <f>SUMIF([1]MUNICÍPIOS!C:C,A195,[1]MUNICÍPIOS!AE:AE)</f>
        <v>0</v>
      </c>
      <c r="AC195" s="35">
        <f>SUMIF([1]MUNICÍPIOS!C:C,A195,[1]MUNICÍPIOS!AF:AF)</f>
        <v>364</v>
      </c>
      <c r="AD195" s="35">
        <f>SUMIF([1]MUNICÍPIOS!C:C,A195,[1]MUNICÍPIOS!AG:AG)</f>
        <v>148</v>
      </c>
      <c r="AE195" s="36">
        <f>SUMIF([1]MUNICÍPIOS!C:C,A195,[1]MUNICÍPIOS!AH:AH)</f>
        <v>40.659340659340657</v>
      </c>
      <c r="AF195" s="35">
        <f>SUMIF([1]MUNICÍPIOS!C:C,A195,[1]MUNICÍPIOS!AI:AI)</f>
        <v>1</v>
      </c>
      <c r="AG195" s="34">
        <f>SUMIF([1]MUNICÍPIOS!C:C,A195,[1]MUNICÍPIOS!AJ:AJ)</f>
        <v>0.27472527472527475</v>
      </c>
    </row>
    <row r="196" spans="1:47" ht="12.75" x14ac:dyDescent="0.2">
      <c r="A196" s="38" t="s">
        <v>160</v>
      </c>
      <c r="B196" s="35">
        <f>SUMIF([1]MUNICÍPIOS!C:C,A196,[1]MUNICÍPIOS!E:E)</f>
        <v>14509</v>
      </c>
      <c r="C196" s="35">
        <f>SUMIF([1]MUNICÍPIOS!C:C,A196,[1]MUNICÍPIOS!F:F)</f>
        <v>9024</v>
      </c>
      <c r="D196" s="36">
        <f>SUMIF([1]MUNICÍPIOS!C:C,A196,[1]MUNICÍPIOS!G:G)</f>
        <v>62.195878420290853</v>
      </c>
      <c r="E196" s="35">
        <f>SUMIF([1]MUNICÍPIOS!C:C,A196,[1]MUNICÍPIOS!H:H)</f>
        <v>811</v>
      </c>
      <c r="F196" s="36">
        <f>SUMIF([1]MUNICÍPIOS!C:C,A196,[1]MUNICÍPIOS!I:I)</f>
        <v>5.5896340202632855</v>
      </c>
      <c r="G196" s="35">
        <f>SUMIF([1]MUNICÍPIOS!C:C,A196,[1]MUNICÍPIOS!J:J)</f>
        <v>882</v>
      </c>
      <c r="H196" s="35">
        <f>SUMIF([1]MUNICÍPIOS!C:C,A196,[1]MUNICÍPIOS!K:K)</f>
        <v>932</v>
      </c>
      <c r="I196" s="36">
        <f>SUMIF([1]MUNICÍPIOS!C:C,A196,[1]MUNICÍPIOS!L:L)</f>
        <v>105.66893424036282</v>
      </c>
      <c r="J196" s="35">
        <f>SUMIF([1]MUNICÍPIOS!C:C,A196,[1]MUNICÍPIOS!M:M)</f>
        <v>29</v>
      </c>
      <c r="K196" s="36">
        <f>SUMIF([1]MUNICÍPIOS!C:C,A196,[1]MUNICÍPIOS!N:N)</f>
        <v>3.2879818594104306</v>
      </c>
      <c r="L196" s="35">
        <f>SUMIF([1]MUNICÍPIOS!C:C,A196,[1]MUNICÍPIOS!O:O)</f>
        <v>26</v>
      </c>
      <c r="M196" s="35">
        <f>SUMIF([1]MUNICÍPIOS!C:C,A196,[1]MUNICÍPIOS!P:P)</f>
        <v>0</v>
      </c>
      <c r="N196" s="35">
        <f>SUMIF([1]MUNICÍPIOS!C:C,A196,[1]MUNICÍPIOS!Q:Q)</f>
        <v>0</v>
      </c>
      <c r="O196" s="35">
        <f>SUMIF([1]MUNICÍPIOS!C:C,A196,[1]MUNICÍPIOS!R:R)</f>
        <v>0</v>
      </c>
      <c r="P196" s="36" t="e">
        <f>SUMIF([1]MUNICÍPIOS!C:C,A196,[1]MUNICÍPIOS!S:S)</f>
        <v>#DIV/0!</v>
      </c>
      <c r="Q196" s="35">
        <f>SUMIF([1]MUNICÍPIOS!C:C,A196,[1]MUNICÍPIOS!T:T)</f>
        <v>0</v>
      </c>
      <c r="R196" s="36" t="e">
        <f>SUMIF([1]MUNICÍPIOS!C:C,A196,[1]MUNICÍPIOS!U:U)</f>
        <v>#DIV/0!</v>
      </c>
      <c r="S196" s="35">
        <f>SUMIF([1]MUNICÍPIOS!C:C,A196,[1]MUNICÍPIOS!V:V)</f>
        <v>667</v>
      </c>
      <c r="T196" s="35">
        <f>SUMIF([1]MUNICÍPIOS!C:C,A196,[1]MUNICÍPIOS!W:W)</f>
        <v>288</v>
      </c>
      <c r="U196" s="36">
        <f>SUMIF([1]MUNICÍPIOS!C:C,A196,[1]MUNICÍPIOS!X:X)</f>
        <v>43.178410794602698</v>
      </c>
      <c r="V196" s="35">
        <f>SUMIF([1]MUNICÍPIOS!C:C,A196,[1]MUNICÍPIOS!Y:Y)</f>
        <v>0</v>
      </c>
      <c r="W196" s="36">
        <f>SUMIF([1]MUNICÍPIOS!C:C,A196,[1]MUNICÍPIOS!Z:Z)</f>
        <v>0</v>
      </c>
      <c r="X196" s="37">
        <f>SUMIF([1]MUNICÍPIOS!C:C,A196,[1]MUNICÍPIOS!AA:AA)</f>
        <v>1404</v>
      </c>
      <c r="Y196" s="37">
        <f>SUMIF([1]MUNICÍPIOS!C:C,A196,[1]MUNICÍPIOS!AB:AB)</f>
        <v>0</v>
      </c>
      <c r="Z196" s="36">
        <f>SUMIF([1]MUNICÍPIOS!C:C,A196,[1]MUNICÍPIOS!AC:AC)</f>
        <v>0</v>
      </c>
      <c r="AA196" s="37">
        <f>SUMIF([1]MUNICÍPIOS!C:C,A196,[1]MUNICÍPIOS!AD:AD)</f>
        <v>0</v>
      </c>
      <c r="AB196" s="36">
        <f>SUMIF([1]MUNICÍPIOS!C:C,A196,[1]MUNICÍPIOS!AE:AE)</f>
        <v>0</v>
      </c>
      <c r="AC196" s="35">
        <f>SUMIF([1]MUNICÍPIOS!C:C,A196,[1]MUNICÍPIOS!AF:AF)</f>
        <v>16058</v>
      </c>
      <c r="AD196" s="35">
        <f>SUMIF([1]MUNICÍPIOS!C:C,A196,[1]MUNICÍPIOS!AG:AG)</f>
        <v>10244</v>
      </c>
      <c r="AE196" s="36">
        <f>SUMIF([1]MUNICÍPIOS!C:C,A196,[1]MUNICÍPIOS!AH:AH)</f>
        <v>63.793747664715404</v>
      </c>
      <c r="AF196" s="35">
        <f>SUMIF([1]MUNICÍPIOS!C:C,A196,[1]MUNICÍPIOS!AI:AI)</f>
        <v>840</v>
      </c>
      <c r="AG196" s="34">
        <f>SUMIF([1]MUNICÍPIOS!C:C,A196,[1]MUNICÍPIOS!AJ:AJ)</f>
        <v>5.2310374891020048</v>
      </c>
    </row>
    <row r="197" spans="1:47" ht="12.75" x14ac:dyDescent="0.2">
      <c r="A197" s="38" t="s">
        <v>159</v>
      </c>
      <c r="B197" s="35">
        <f>SUMIF([1]MUNICÍPIOS!C:C,A197,[1]MUNICÍPIOS!E:E)</f>
        <v>1084</v>
      </c>
      <c r="C197" s="35">
        <f>SUMIF([1]MUNICÍPIOS!C:C,A197,[1]MUNICÍPIOS!F:F)</f>
        <v>580</v>
      </c>
      <c r="D197" s="36">
        <f>SUMIF([1]MUNICÍPIOS!C:C,A197,[1]MUNICÍPIOS!G:G)</f>
        <v>53.505535055350549</v>
      </c>
      <c r="E197" s="35">
        <f>SUMIF([1]MUNICÍPIOS!C:C,A197,[1]MUNICÍPIOS!H:H)</f>
        <v>166</v>
      </c>
      <c r="F197" s="36">
        <f>SUMIF([1]MUNICÍPIOS!C:C,A197,[1]MUNICÍPIOS!I:I)</f>
        <v>15.313653136531366</v>
      </c>
      <c r="G197" s="35">
        <f>SUMIF([1]MUNICÍPIOS!C:C,A197,[1]MUNICÍPIOS!J:J)</f>
        <v>51</v>
      </c>
      <c r="H197" s="35">
        <f>SUMIF([1]MUNICÍPIOS!C:C,A197,[1]MUNICÍPIOS!K:K)</f>
        <v>45</v>
      </c>
      <c r="I197" s="36">
        <f>SUMIF([1]MUNICÍPIOS!C:C,A197,[1]MUNICÍPIOS!L:L)</f>
        <v>88.235294117647058</v>
      </c>
      <c r="J197" s="35">
        <f>SUMIF([1]MUNICÍPIOS!C:C,A197,[1]MUNICÍPIOS!M:M)</f>
        <v>39</v>
      </c>
      <c r="K197" s="36">
        <f>SUMIF([1]MUNICÍPIOS!C:C,A197,[1]MUNICÍPIOS!N:N)</f>
        <v>76.470588235294116</v>
      </c>
      <c r="L197" s="35">
        <f>SUMIF([1]MUNICÍPIOS!C:C,A197,[1]MUNICÍPIOS!O:O)</f>
        <v>0</v>
      </c>
      <c r="M197" s="35">
        <f>SUMIF([1]MUNICÍPIOS!C:C,A197,[1]MUNICÍPIOS!P:P)</f>
        <v>0</v>
      </c>
      <c r="N197" s="35">
        <f>SUMIF([1]MUNICÍPIOS!C:C,A197,[1]MUNICÍPIOS!Q:Q)</f>
        <v>54</v>
      </c>
      <c r="O197" s="35">
        <f>SUMIF([1]MUNICÍPIOS!C:C,A197,[1]MUNICÍPIOS!R:R)</f>
        <v>57</v>
      </c>
      <c r="P197" s="36">
        <f>SUMIF([1]MUNICÍPIOS!C:C,A197,[1]MUNICÍPIOS!S:S)</f>
        <v>105.55555555555556</v>
      </c>
      <c r="Q197" s="35">
        <f>SUMIF([1]MUNICÍPIOS!C:C,A197,[1]MUNICÍPIOS!T:T)</f>
        <v>47</v>
      </c>
      <c r="R197" s="36">
        <f>SUMIF([1]MUNICÍPIOS!C:C,A197,[1]MUNICÍPIOS!U:U)</f>
        <v>87.037037037037038</v>
      </c>
      <c r="S197" s="35">
        <f>SUMIF([1]MUNICÍPIOS!C:C,A197,[1]MUNICÍPIOS!V:V)</f>
        <v>48</v>
      </c>
      <c r="T197" s="35">
        <f>SUMIF([1]MUNICÍPIOS!C:C,A197,[1]MUNICÍPIOS!W:W)</f>
        <v>37</v>
      </c>
      <c r="U197" s="36">
        <f>SUMIF([1]MUNICÍPIOS!C:C,A197,[1]MUNICÍPIOS!X:X)</f>
        <v>77.083333333333343</v>
      </c>
      <c r="V197" s="35">
        <f>SUMIF([1]MUNICÍPIOS!C:C,A197,[1]MUNICÍPIOS!Y:Y)</f>
        <v>0</v>
      </c>
      <c r="W197" s="36">
        <f>SUMIF([1]MUNICÍPIOS!C:C,A197,[1]MUNICÍPIOS!Z:Z)</f>
        <v>0</v>
      </c>
      <c r="X197" s="37">
        <f>SUMIF([1]MUNICÍPIOS!C:C,A197,[1]MUNICÍPIOS!AA:AA)</f>
        <v>87</v>
      </c>
      <c r="Y197" s="37">
        <f>SUMIF([1]MUNICÍPIOS!C:C,A197,[1]MUNICÍPIOS!AB:AB)</f>
        <v>2</v>
      </c>
      <c r="Z197" s="36">
        <f>SUMIF([1]MUNICÍPIOS!C:C,A197,[1]MUNICÍPIOS!AC:AC)</f>
        <v>2.2988505747126435</v>
      </c>
      <c r="AA197" s="37">
        <f>SUMIF([1]MUNICÍPIOS!C:C,A197,[1]MUNICÍPIOS!AD:AD)</f>
        <v>0</v>
      </c>
      <c r="AB197" s="36">
        <f>SUMIF([1]MUNICÍPIOS!C:C,A197,[1]MUNICÍPIOS!AE:AE)</f>
        <v>0</v>
      </c>
      <c r="AC197" s="35">
        <f>SUMIF([1]MUNICÍPIOS!C:C,A197,[1]MUNICÍPIOS!AF:AF)</f>
        <v>1237</v>
      </c>
      <c r="AD197" s="35">
        <f>SUMIF([1]MUNICÍPIOS!C:C,A197,[1]MUNICÍPIOS!AG:AG)</f>
        <v>719</v>
      </c>
      <c r="AE197" s="36">
        <f>SUMIF([1]MUNICÍPIOS!C:C,A197,[1]MUNICÍPIOS!AH:AH)</f>
        <v>58.124494745351662</v>
      </c>
      <c r="AF197" s="35">
        <f>SUMIF([1]MUNICÍPIOS!C:C,A197,[1]MUNICÍPIOS!AI:AI)</f>
        <v>252</v>
      </c>
      <c r="AG197" s="34">
        <f>SUMIF([1]MUNICÍPIOS!C:C,A197,[1]MUNICÍPIOS!AJ:AJ)</f>
        <v>20.371867421180276</v>
      </c>
    </row>
    <row r="198" spans="1:47" ht="13.5" thickBot="1" x14ac:dyDescent="0.25">
      <c r="A198" s="33" t="s">
        <v>158</v>
      </c>
      <c r="B198" s="29">
        <f>SUMIF([1]MUNICÍPIOS!C:C,A198,[1]MUNICÍPIOS!E:E)</f>
        <v>86</v>
      </c>
      <c r="C198" s="29">
        <f>SUMIF([1]MUNICÍPIOS!C:C,A198,[1]MUNICÍPIOS!F:F)</f>
        <v>73</v>
      </c>
      <c r="D198" s="30">
        <f>SUMIF([1]MUNICÍPIOS!C:C,A198,[1]MUNICÍPIOS!G:G)</f>
        <v>84.883720930232556</v>
      </c>
      <c r="E198" s="29">
        <f>SUMIF([1]MUNICÍPIOS!C:C,A198,[1]MUNICÍPIOS!H:H)</f>
        <v>23</v>
      </c>
      <c r="F198" s="30">
        <f>SUMIF([1]MUNICÍPIOS!C:C,A198,[1]MUNICÍPIOS!I:I)</f>
        <v>26.744186046511626</v>
      </c>
      <c r="G198" s="29">
        <f>SUMIF([1]MUNICÍPIOS!C:C,A198,[1]MUNICÍPIOS!J:J)</f>
        <v>0</v>
      </c>
      <c r="H198" s="29">
        <f>SUMIF([1]MUNICÍPIOS!C:C,A198,[1]MUNICÍPIOS!K:K)</f>
        <v>0</v>
      </c>
      <c r="I198" s="30" t="e">
        <f>SUMIF([1]MUNICÍPIOS!C:C,A198,[1]MUNICÍPIOS!L:L)</f>
        <v>#DIV/0!</v>
      </c>
      <c r="J198" s="29">
        <f>SUMIF([1]MUNICÍPIOS!C:C,A198,[1]MUNICÍPIOS!M:M)</f>
        <v>0</v>
      </c>
      <c r="K198" s="30" t="e">
        <f>SUMIF([1]MUNICÍPIOS!C:C,A198,[1]MUNICÍPIOS!N:N)</f>
        <v>#DIV/0!</v>
      </c>
      <c r="L198" s="29">
        <f>SUMIF([1]MUNICÍPIOS!C:C,A198,[1]MUNICÍPIOS!O:O)</f>
        <v>0</v>
      </c>
      <c r="M198" s="29">
        <f>SUMIF([1]MUNICÍPIOS!C:C,A198,[1]MUNICÍPIOS!P:P)</f>
        <v>0</v>
      </c>
      <c r="N198" s="29">
        <f>SUMIF([1]MUNICÍPIOS!C:C,A198,[1]MUNICÍPIOS!Q:Q)</f>
        <v>0</v>
      </c>
      <c r="O198" s="29">
        <f>SUMIF([1]MUNICÍPIOS!C:C,A198,[1]MUNICÍPIOS!R:R)</f>
        <v>0</v>
      </c>
      <c r="P198" s="30" t="e">
        <f>SUMIF([1]MUNICÍPIOS!C:C,A198,[1]MUNICÍPIOS!S:S)</f>
        <v>#DIV/0!</v>
      </c>
      <c r="Q198" s="29">
        <f>SUMIF([1]MUNICÍPIOS!C:C,A198,[1]MUNICÍPIOS!T:T)</f>
        <v>0</v>
      </c>
      <c r="R198" s="30" t="e">
        <f>SUMIF([1]MUNICÍPIOS!C:C,A198,[1]MUNICÍPIOS!U:U)</f>
        <v>#DIV/0!</v>
      </c>
      <c r="S198" s="29">
        <f>SUMIF([1]MUNICÍPIOS!C:C,A198,[1]MUNICÍPIOS!V:V)</f>
        <v>10</v>
      </c>
      <c r="T198" s="29">
        <f>SUMIF([1]MUNICÍPIOS!C:C,A198,[1]MUNICÍPIOS!W:W)</f>
        <v>15</v>
      </c>
      <c r="U198" s="30">
        <f>SUMIF([1]MUNICÍPIOS!C:C,A198,[1]MUNICÍPIOS!X:X)</f>
        <v>150</v>
      </c>
      <c r="V198" s="29">
        <f>SUMIF([1]MUNICÍPIOS!C:C,A198,[1]MUNICÍPIOS!Y:Y)</f>
        <v>0</v>
      </c>
      <c r="W198" s="30">
        <f>SUMIF([1]MUNICÍPIOS!C:C,A198,[1]MUNICÍPIOS!Z:Z)</f>
        <v>0</v>
      </c>
      <c r="X198" s="32">
        <f>SUMIF([1]MUNICÍPIOS!C:C,A198,[1]MUNICÍPIOS!AA:AA)</f>
        <v>38</v>
      </c>
      <c r="Y198" s="32">
        <f>SUMIF([1]MUNICÍPIOS!C:C,A198,[1]MUNICÍPIOS!AB:AB)</f>
        <v>0</v>
      </c>
      <c r="Z198" s="31">
        <f>SUMIF([1]MUNICÍPIOS!C:C,A198,[1]MUNICÍPIOS!AC:AC)</f>
        <v>0</v>
      </c>
      <c r="AA198" s="32">
        <f>SUMIF([1]MUNICÍPIOS!C:C,A198,[1]MUNICÍPIOS!AD:AD)</f>
        <v>0</v>
      </c>
      <c r="AB198" s="31">
        <f>SUMIF([1]MUNICÍPIOS!C:C,A198,[1]MUNICÍPIOS!AE:AE)</f>
        <v>0</v>
      </c>
      <c r="AC198" s="29">
        <f>SUMIF([1]MUNICÍPIOS!C:C,A198,[1]MUNICÍPIOS!AF:AF)</f>
        <v>96</v>
      </c>
      <c r="AD198" s="29">
        <f>SUMIF([1]MUNICÍPIOS!C:C,A198,[1]MUNICÍPIOS!AG:AG)</f>
        <v>88</v>
      </c>
      <c r="AE198" s="30">
        <f>SUMIF([1]MUNICÍPIOS!C:C,A198,[1]MUNICÍPIOS!AH:AH)</f>
        <v>91.666666666666657</v>
      </c>
      <c r="AF198" s="29">
        <f>SUMIF([1]MUNICÍPIOS!C:C,A198,[1]MUNICÍPIOS!AI:AI)</f>
        <v>23</v>
      </c>
      <c r="AG198" s="28">
        <f>SUMIF([1]MUNICÍPIOS!C:C,A198,[1]MUNICÍPIOS!AJ:AJ)</f>
        <v>23.958333333333336</v>
      </c>
    </row>
    <row r="199" spans="1:47" ht="14.25" thickTop="1" thickBot="1" x14ac:dyDescent="0.25">
      <c r="A199" s="11" t="s">
        <v>157</v>
      </c>
      <c r="B199" s="7">
        <f>SUM(B191:B198)</f>
        <v>17350</v>
      </c>
      <c r="C199" s="7">
        <f>SUM(C191:C198)</f>
        <v>10561</v>
      </c>
      <c r="D199" s="8">
        <f>C199/B199*100</f>
        <v>60.870317002881848</v>
      </c>
      <c r="E199" s="7">
        <f>SUM(E191:E198)</f>
        <v>1398</v>
      </c>
      <c r="F199" s="8">
        <f>E199/B199*100</f>
        <v>8.0576368876080693</v>
      </c>
      <c r="G199" s="7">
        <f>SUM(G191:G198)</f>
        <v>993</v>
      </c>
      <c r="H199" s="7">
        <f>SUM(H191:H198)</f>
        <v>995</v>
      </c>
      <c r="I199" s="8">
        <f>H199/G199*100</f>
        <v>100.20140986908359</v>
      </c>
      <c r="J199" s="7">
        <f>SUM(J191:J198)</f>
        <v>85</v>
      </c>
      <c r="K199" s="8">
        <f>J199/G199*100</f>
        <v>8.5599194360523665</v>
      </c>
      <c r="L199" s="7">
        <f>SUM(L191:L198)</f>
        <v>26</v>
      </c>
      <c r="M199" s="7">
        <f>SUM(M191:M198)</f>
        <v>0</v>
      </c>
      <c r="N199" s="7">
        <f>SUM(N191:N198)</f>
        <v>233</v>
      </c>
      <c r="O199" s="7">
        <f>SUM(O191:O198)</f>
        <v>256</v>
      </c>
      <c r="P199" s="8">
        <f>O199/N199*100</f>
        <v>109.87124463519314</v>
      </c>
      <c r="Q199" s="7">
        <f>SUM(Q191:Q198)</f>
        <v>125</v>
      </c>
      <c r="R199" s="8">
        <f>Q199/N199*100</f>
        <v>53.648068669527895</v>
      </c>
      <c r="S199" s="7">
        <f>SUM(S191:S198)</f>
        <v>1268</v>
      </c>
      <c r="T199" s="7">
        <f>SUM(T191:T198)</f>
        <v>457</v>
      </c>
      <c r="U199" s="8">
        <f>T199/S199*100</f>
        <v>36.041009463722396</v>
      </c>
      <c r="V199" s="7">
        <f>SUM(V191:V198)</f>
        <v>5</v>
      </c>
      <c r="W199" s="8">
        <f>V199/S199*100</f>
        <v>0.39432176656151419</v>
      </c>
      <c r="X199" s="52">
        <f>SUM(X191:X198)</f>
        <v>2498</v>
      </c>
      <c r="Y199" s="52">
        <f>SUM(Y191:Y198)</f>
        <v>8</v>
      </c>
      <c r="Z199" s="52">
        <f>Y199/X199*100</f>
        <v>0.32025620496397117</v>
      </c>
      <c r="AA199" s="52">
        <f>SUM(AA191:AA198)</f>
        <v>0</v>
      </c>
      <c r="AB199" s="51">
        <f>AA199/X199*100</f>
        <v>0</v>
      </c>
      <c r="AC199" s="7">
        <f>SUM(AC191:AC198)</f>
        <v>19844</v>
      </c>
      <c r="AD199" s="7">
        <f>SUM(AD191:AD198)</f>
        <v>12269</v>
      </c>
      <c r="AE199" s="8">
        <f>AD199/AC199*100</f>
        <v>61.827252570046362</v>
      </c>
      <c r="AF199" s="7">
        <f>SUM(AF191:AF198)</f>
        <v>1608</v>
      </c>
      <c r="AG199" s="53">
        <f>AF199/AC199*100</f>
        <v>8.1032049989921386</v>
      </c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4.25" thickTop="1" thickBot="1" x14ac:dyDescent="0.25">
      <c r="A200" s="12"/>
      <c r="B200" s="48"/>
      <c r="C200" s="48"/>
      <c r="D200" s="47"/>
      <c r="E200" s="48"/>
      <c r="F200" s="47"/>
      <c r="G200" s="48"/>
      <c r="H200" s="48"/>
      <c r="I200" s="47"/>
      <c r="J200" s="48"/>
      <c r="K200" s="47"/>
      <c r="L200" s="48"/>
      <c r="M200" s="48"/>
      <c r="N200" s="48"/>
      <c r="O200" s="48"/>
      <c r="P200" s="47"/>
      <c r="Q200" s="48"/>
      <c r="R200" s="47"/>
      <c r="S200" s="48"/>
      <c r="T200" s="48"/>
      <c r="U200" s="47"/>
      <c r="V200" s="48"/>
      <c r="W200" s="47"/>
      <c r="X200" s="50"/>
      <c r="Y200" s="50"/>
      <c r="Z200" s="49"/>
      <c r="AA200" s="50"/>
      <c r="AB200" s="49"/>
      <c r="AC200" s="48"/>
      <c r="AD200" s="48"/>
      <c r="AE200" s="47"/>
      <c r="AF200" s="48"/>
      <c r="AG200" s="47"/>
    </row>
    <row r="201" spans="1:47" ht="13.5" thickTop="1" x14ac:dyDescent="0.2">
      <c r="A201" s="25" t="s">
        <v>14</v>
      </c>
      <c r="B201" s="22" t="s">
        <v>13</v>
      </c>
      <c r="C201" s="18"/>
      <c r="D201" s="18"/>
      <c r="E201" s="18"/>
      <c r="F201" s="23"/>
      <c r="G201" s="22" t="s">
        <v>12</v>
      </c>
      <c r="H201" s="18"/>
      <c r="I201" s="18"/>
      <c r="J201" s="18"/>
      <c r="K201" s="23"/>
      <c r="L201" s="24" t="s">
        <v>11</v>
      </c>
      <c r="M201" s="23"/>
      <c r="N201" s="22" t="s">
        <v>10</v>
      </c>
      <c r="O201" s="18"/>
      <c r="P201" s="18"/>
      <c r="Q201" s="18"/>
      <c r="R201" s="23"/>
      <c r="S201" s="22" t="s">
        <v>9</v>
      </c>
      <c r="T201" s="18"/>
      <c r="U201" s="18"/>
      <c r="V201" s="18"/>
      <c r="W201" s="18"/>
      <c r="X201" s="21" t="s">
        <v>8</v>
      </c>
      <c r="Y201" s="20"/>
      <c r="Z201" s="20"/>
      <c r="AA201" s="20"/>
      <c r="AB201" s="20"/>
      <c r="AC201" s="19" t="s">
        <v>7</v>
      </c>
      <c r="AD201" s="18"/>
      <c r="AE201" s="18"/>
      <c r="AF201" s="18"/>
      <c r="AG201" s="17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:47" ht="13.5" thickBot="1" x14ac:dyDescent="0.25">
      <c r="A202" s="16"/>
      <c r="B202" s="15" t="s">
        <v>6</v>
      </c>
      <c r="C202" s="14" t="s">
        <v>4</v>
      </c>
      <c r="D202" s="14" t="s">
        <v>3</v>
      </c>
      <c r="E202" s="14" t="s">
        <v>2</v>
      </c>
      <c r="F202" s="14" t="s">
        <v>1</v>
      </c>
      <c r="G202" s="15" t="s">
        <v>6</v>
      </c>
      <c r="H202" s="14" t="s">
        <v>4</v>
      </c>
      <c r="I202" s="14" t="s">
        <v>3</v>
      </c>
      <c r="J202" s="14" t="s">
        <v>2</v>
      </c>
      <c r="K202" s="14" t="s">
        <v>1</v>
      </c>
      <c r="L202" s="14" t="s">
        <v>4</v>
      </c>
      <c r="M202" s="14" t="s">
        <v>2</v>
      </c>
      <c r="N202" s="15" t="s">
        <v>6</v>
      </c>
      <c r="O202" s="14" t="s">
        <v>4</v>
      </c>
      <c r="P202" s="14" t="s">
        <v>3</v>
      </c>
      <c r="Q202" s="14" t="s">
        <v>2</v>
      </c>
      <c r="R202" s="14" t="s">
        <v>1</v>
      </c>
      <c r="S202" s="15" t="s">
        <v>6</v>
      </c>
      <c r="T202" s="14" t="s">
        <v>4</v>
      </c>
      <c r="U202" s="14" t="s">
        <v>3</v>
      </c>
      <c r="V202" s="14" t="s">
        <v>2</v>
      </c>
      <c r="W202" s="14" t="s">
        <v>1</v>
      </c>
      <c r="X202" s="46" t="s">
        <v>6</v>
      </c>
      <c r="Y202" s="45" t="s">
        <v>4</v>
      </c>
      <c r="Z202" s="45" t="s">
        <v>3</v>
      </c>
      <c r="AA202" s="45" t="s">
        <v>2</v>
      </c>
      <c r="AB202" s="45" t="s">
        <v>1</v>
      </c>
      <c r="AC202" s="15" t="s">
        <v>5</v>
      </c>
      <c r="AD202" s="14" t="s">
        <v>4</v>
      </c>
      <c r="AE202" s="14" t="s">
        <v>3</v>
      </c>
      <c r="AF202" s="14" t="s">
        <v>2</v>
      </c>
      <c r="AG202" s="13" t="s">
        <v>1</v>
      </c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:47" ht="13.5" thickTop="1" x14ac:dyDescent="0.2">
      <c r="A203" s="44" t="s">
        <v>156</v>
      </c>
      <c r="B203" s="40">
        <f>SUMIF([1]MUNICÍPIOS!C:C,A203,[1]MUNICÍPIOS!E:E)</f>
        <v>165</v>
      </c>
      <c r="C203" s="40">
        <f>SUMIF([1]MUNICÍPIOS!C:C,A203,[1]MUNICÍPIOS!F:F)</f>
        <v>120</v>
      </c>
      <c r="D203" s="41">
        <f>SUMIF([1]MUNICÍPIOS!C:C,A203,[1]MUNICÍPIOS!G:G)</f>
        <v>72.727272727272734</v>
      </c>
      <c r="E203" s="40">
        <f>SUMIF([1]MUNICÍPIOS!C:C,A203,[1]MUNICÍPIOS!H:H)</f>
        <v>45</v>
      </c>
      <c r="F203" s="41">
        <f>SUMIF([1]MUNICÍPIOS!C:C,A203,[1]MUNICÍPIOS!I:I)</f>
        <v>27.27272727272727</v>
      </c>
      <c r="G203" s="40">
        <f>SUMIF([1]MUNICÍPIOS!C:C,A203,[1]MUNICÍPIOS!J:J)</f>
        <v>0</v>
      </c>
      <c r="H203" s="40">
        <f>SUMIF([1]MUNICÍPIOS!C:C,A203,[1]MUNICÍPIOS!K:K)</f>
        <v>0</v>
      </c>
      <c r="I203" s="41" t="e">
        <f>SUMIF([1]MUNICÍPIOS!C:C,A203,[1]MUNICÍPIOS!L:L)</f>
        <v>#DIV/0!</v>
      </c>
      <c r="J203" s="40">
        <f>SUMIF([1]MUNICÍPIOS!C:C,A203,[1]MUNICÍPIOS!M:M)</f>
        <v>0</v>
      </c>
      <c r="K203" s="41" t="e">
        <f>SUMIF([1]MUNICÍPIOS!C:C,A203,[1]MUNICÍPIOS!N:N)</f>
        <v>#DIV/0!</v>
      </c>
      <c r="L203" s="40">
        <f>SUMIF([1]MUNICÍPIOS!C:C,A203,[1]MUNICÍPIOS!O:O)</f>
        <v>0</v>
      </c>
      <c r="M203" s="40">
        <f>SUMIF([1]MUNICÍPIOS!C:C,A203,[1]MUNICÍPIOS!P:P)</f>
        <v>0</v>
      </c>
      <c r="N203" s="40">
        <f>SUMIF([1]MUNICÍPIOS!C:C,A203,[1]MUNICÍPIOS!Q:Q)</f>
        <v>0</v>
      </c>
      <c r="O203" s="40">
        <f>SUMIF([1]MUNICÍPIOS!C:C,A203,[1]MUNICÍPIOS!R:R)</f>
        <v>0</v>
      </c>
      <c r="P203" s="41" t="e">
        <f>SUMIF([1]MUNICÍPIOS!C:C,A203,[1]MUNICÍPIOS!S:S)</f>
        <v>#DIV/0!</v>
      </c>
      <c r="Q203" s="40">
        <f>SUMIF([1]MUNICÍPIOS!C:C,A203,[1]MUNICÍPIOS!T:T)</f>
        <v>0</v>
      </c>
      <c r="R203" s="41" t="e">
        <f>SUMIF([1]MUNICÍPIOS!C:C,A203,[1]MUNICÍPIOS!U:U)</f>
        <v>#DIV/0!</v>
      </c>
      <c r="S203" s="40">
        <f>SUMIF([1]MUNICÍPIOS!C:C,A203,[1]MUNICÍPIOS!V:V)</f>
        <v>26</v>
      </c>
      <c r="T203" s="40">
        <f>SUMIF([1]MUNICÍPIOS!C:C,A203,[1]MUNICÍPIOS!W:W)</f>
        <v>23</v>
      </c>
      <c r="U203" s="41">
        <f>SUMIF([1]MUNICÍPIOS!C:C,A203,[1]MUNICÍPIOS!X:X)</f>
        <v>88.461538461538453</v>
      </c>
      <c r="V203" s="40">
        <f>SUMIF([1]MUNICÍPIOS!C:C,A203,[1]MUNICÍPIOS!Y:Y)</f>
        <v>0</v>
      </c>
      <c r="W203" s="41">
        <f>SUMIF([1]MUNICÍPIOS!C:C,A203,[1]MUNICÍPIOS!Z:Z)</f>
        <v>0</v>
      </c>
      <c r="X203" s="43">
        <f>SUMIF([1]MUNICÍPIOS!C:C,A203,[1]MUNICÍPIOS!AA:AA)</f>
        <v>84</v>
      </c>
      <c r="Y203" s="43">
        <f>SUMIF([1]MUNICÍPIOS!C:C,A203,[1]MUNICÍPIOS!AB:AB)</f>
        <v>0</v>
      </c>
      <c r="Z203" s="42">
        <f>SUMIF([1]MUNICÍPIOS!C:C,A203,[1]MUNICÍPIOS!AC:AC)</f>
        <v>0</v>
      </c>
      <c r="AA203" s="43">
        <f>SUMIF([1]MUNICÍPIOS!C:C,A203,[1]MUNICÍPIOS!AD:AD)</f>
        <v>0</v>
      </c>
      <c r="AB203" s="42">
        <f>SUMIF([1]MUNICÍPIOS!C:C,A203,[1]MUNICÍPIOS!AE:AE)</f>
        <v>0</v>
      </c>
      <c r="AC203" s="40">
        <f>SUMIF([1]MUNICÍPIOS!C:C,A203,[1]MUNICÍPIOS!AF:AF)</f>
        <v>191</v>
      </c>
      <c r="AD203" s="40">
        <f>SUMIF([1]MUNICÍPIOS!C:C,A203,[1]MUNICÍPIOS!AG:AG)</f>
        <v>143</v>
      </c>
      <c r="AE203" s="41">
        <f>SUMIF([1]MUNICÍPIOS!C:C,A203,[1]MUNICÍPIOS!AH:AH)</f>
        <v>74.869109947643977</v>
      </c>
      <c r="AF203" s="40">
        <f>SUMIF([1]MUNICÍPIOS!C:C,A203,[1]MUNICÍPIOS!AI:AI)</f>
        <v>45</v>
      </c>
      <c r="AG203" s="39">
        <f>SUMIF([1]MUNICÍPIOS!C:C,A203,[1]MUNICÍPIOS!AJ:AJ)</f>
        <v>23.560209424083769</v>
      </c>
    </row>
    <row r="204" spans="1:47" ht="12.75" x14ac:dyDescent="0.2">
      <c r="A204" s="38" t="s">
        <v>155</v>
      </c>
      <c r="B204" s="35">
        <f>SUMIF([1]MUNICÍPIOS!C:C,A204,[1]MUNICÍPIOS!E:E)</f>
        <v>82</v>
      </c>
      <c r="C204" s="35">
        <f>SUMIF([1]MUNICÍPIOS!C:C,A204,[1]MUNICÍPIOS!F:F)</f>
        <v>60</v>
      </c>
      <c r="D204" s="36">
        <f>SUMIF([1]MUNICÍPIOS!C:C,A204,[1]MUNICÍPIOS!G:G)</f>
        <v>73.170731707317074</v>
      </c>
      <c r="E204" s="35">
        <f>SUMIF([1]MUNICÍPIOS!C:C,A204,[1]MUNICÍPIOS!H:H)</f>
        <v>13</v>
      </c>
      <c r="F204" s="36">
        <f>SUMIF([1]MUNICÍPIOS!C:C,A204,[1]MUNICÍPIOS!I:I)</f>
        <v>15.853658536585366</v>
      </c>
      <c r="G204" s="35">
        <f>SUMIF([1]MUNICÍPIOS!C:C,A204,[1]MUNICÍPIOS!J:J)</f>
        <v>0</v>
      </c>
      <c r="H204" s="35">
        <f>SUMIF([1]MUNICÍPIOS!C:C,A204,[1]MUNICÍPIOS!K:K)</f>
        <v>0</v>
      </c>
      <c r="I204" s="36" t="e">
        <f>SUMIF([1]MUNICÍPIOS!C:C,A204,[1]MUNICÍPIOS!L:L)</f>
        <v>#DIV/0!</v>
      </c>
      <c r="J204" s="35">
        <f>SUMIF([1]MUNICÍPIOS!C:C,A204,[1]MUNICÍPIOS!M:M)</f>
        <v>0</v>
      </c>
      <c r="K204" s="36" t="e">
        <f>SUMIF([1]MUNICÍPIOS!C:C,A204,[1]MUNICÍPIOS!N:N)</f>
        <v>#DIV/0!</v>
      </c>
      <c r="L204" s="35">
        <f>SUMIF([1]MUNICÍPIOS!C:C,A204,[1]MUNICÍPIOS!O:O)</f>
        <v>0</v>
      </c>
      <c r="M204" s="35">
        <f>SUMIF([1]MUNICÍPIOS!C:C,A204,[1]MUNICÍPIOS!P:P)</f>
        <v>0</v>
      </c>
      <c r="N204" s="35">
        <f>SUMIF([1]MUNICÍPIOS!C:C,A204,[1]MUNICÍPIOS!Q:Q)</f>
        <v>0</v>
      </c>
      <c r="O204" s="35">
        <f>SUMIF([1]MUNICÍPIOS!C:C,A204,[1]MUNICÍPIOS!R:R)</f>
        <v>0</v>
      </c>
      <c r="P204" s="36" t="e">
        <f>SUMIF([1]MUNICÍPIOS!C:C,A204,[1]MUNICÍPIOS!S:S)</f>
        <v>#DIV/0!</v>
      </c>
      <c r="Q204" s="35">
        <f>SUMIF([1]MUNICÍPIOS!C:C,A204,[1]MUNICÍPIOS!T:T)</f>
        <v>0</v>
      </c>
      <c r="R204" s="36" t="e">
        <f>SUMIF([1]MUNICÍPIOS!C:C,A204,[1]MUNICÍPIOS!U:U)</f>
        <v>#DIV/0!</v>
      </c>
      <c r="S204" s="35">
        <f>SUMIF([1]MUNICÍPIOS!C:C,A204,[1]MUNICÍPIOS!V:V)</f>
        <v>38</v>
      </c>
      <c r="T204" s="35">
        <f>SUMIF([1]MUNICÍPIOS!C:C,A204,[1]MUNICÍPIOS!W:W)</f>
        <v>13</v>
      </c>
      <c r="U204" s="36">
        <f>SUMIF([1]MUNICÍPIOS!C:C,A204,[1]MUNICÍPIOS!X:X)</f>
        <v>34.210526315789473</v>
      </c>
      <c r="V204" s="35">
        <f>SUMIF([1]MUNICÍPIOS!C:C,A204,[1]MUNICÍPIOS!Y:Y)</f>
        <v>0</v>
      </c>
      <c r="W204" s="36">
        <f>SUMIF([1]MUNICÍPIOS!C:C,A204,[1]MUNICÍPIOS!Z:Z)</f>
        <v>0</v>
      </c>
      <c r="X204" s="37">
        <f>SUMIF([1]MUNICÍPIOS!C:C,A204,[1]MUNICÍPIOS!AA:AA)</f>
        <v>32</v>
      </c>
      <c r="Y204" s="37">
        <f>SUMIF([1]MUNICÍPIOS!C:C,A204,[1]MUNICÍPIOS!AB:AB)</f>
        <v>16</v>
      </c>
      <c r="Z204" s="36">
        <f>SUMIF([1]MUNICÍPIOS!C:C,A204,[1]MUNICÍPIOS!AC:AC)</f>
        <v>50</v>
      </c>
      <c r="AA204" s="37">
        <f>SUMIF([1]MUNICÍPIOS!C:C,A204,[1]MUNICÍPIOS!AD:AD)</f>
        <v>0</v>
      </c>
      <c r="AB204" s="36">
        <f>SUMIF([1]MUNICÍPIOS!C:C,A204,[1]MUNICÍPIOS!AE:AE)</f>
        <v>0</v>
      </c>
      <c r="AC204" s="35">
        <f>SUMIF([1]MUNICÍPIOS!C:C,A204,[1]MUNICÍPIOS!AF:AF)</f>
        <v>120</v>
      </c>
      <c r="AD204" s="35">
        <f>SUMIF([1]MUNICÍPIOS!C:C,A204,[1]MUNICÍPIOS!AG:AG)</f>
        <v>73</v>
      </c>
      <c r="AE204" s="36">
        <f>SUMIF([1]MUNICÍPIOS!C:C,A204,[1]MUNICÍPIOS!AH:AH)</f>
        <v>60.833333333333329</v>
      </c>
      <c r="AF204" s="35">
        <f>SUMIF([1]MUNICÍPIOS!C:C,A204,[1]MUNICÍPIOS!AI:AI)</f>
        <v>13</v>
      </c>
      <c r="AG204" s="34">
        <f>SUMIF([1]MUNICÍPIOS!C:C,A204,[1]MUNICÍPIOS!AJ:AJ)</f>
        <v>10.833333333333334</v>
      </c>
    </row>
    <row r="205" spans="1:47" ht="12.75" x14ac:dyDescent="0.2">
      <c r="A205" s="38" t="s">
        <v>154</v>
      </c>
      <c r="B205" s="35">
        <f>SUMIF([1]MUNICÍPIOS!C:C,A205,[1]MUNICÍPIOS!E:E)</f>
        <v>88</v>
      </c>
      <c r="C205" s="35">
        <f>SUMIF([1]MUNICÍPIOS!C:C,A205,[1]MUNICÍPIOS!F:F)</f>
        <v>75</v>
      </c>
      <c r="D205" s="36">
        <f>SUMIF([1]MUNICÍPIOS!C:C,A205,[1]MUNICÍPIOS!G:G)</f>
        <v>85.227272727272734</v>
      </c>
      <c r="E205" s="35">
        <f>SUMIF([1]MUNICÍPIOS!C:C,A205,[1]MUNICÍPIOS!H:H)</f>
        <v>26</v>
      </c>
      <c r="F205" s="36">
        <f>SUMIF([1]MUNICÍPIOS!C:C,A205,[1]MUNICÍPIOS!I:I)</f>
        <v>29.545454545454547</v>
      </c>
      <c r="G205" s="35">
        <f>SUMIF([1]MUNICÍPIOS!C:C,A205,[1]MUNICÍPIOS!J:J)</f>
        <v>0</v>
      </c>
      <c r="H205" s="35">
        <f>SUMIF([1]MUNICÍPIOS!C:C,A205,[1]MUNICÍPIOS!K:K)</f>
        <v>0</v>
      </c>
      <c r="I205" s="36" t="e">
        <f>SUMIF([1]MUNICÍPIOS!C:C,A205,[1]MUNICÍPIOS!L:L)</f>
        <v>#DIV/0!</v>
      </c>
      <c r="J205" s="35">
        <f>SUMIF([1]MUNICÍPIOS!C:C,A205,[1]MUNICÍPIOS!M:M)</f>
        <v>0</v>
      </c>
      <c r="K205" s="36" t="e">
        <f>SUMIF([1]MUNICÍPIOS!C:C,A205,[1]MUNICÍPIOS!N:N)</f>
        <v>#DIV/0!</v>
      </c>
      <c r="L205" s="35">
        <f>SUMIF([1]MUNICÍPIOS!C:C,A205,[1]MUNICÍPIOS!O:O)</f>
        <v>0</v>
      </c>
      <c r="M205" s="35">
        <f>SUMIF([1]MUNICÍPIOS!C:C,A205,[1]MUNICÍPIOS!P:P)</f>
        <v>0</v>
      </c>
      <c r="N205" s="35">
        <f>SUMIF([1]MUNICÍPIOS!C:C,A205,[1]MUNICÍPIOS!Q:Q)</f>
        <v>0</v>
      </c>
      <c r="O205" s="35">
        <f>SUMIF([1]MUNICÍPIOS!C:C,A205,[1]MUNICÍPIOS!R:R)</f>
        <v>0</v>
      </c>
      <c r="P205" s="36" t="e">
        <f>SUMIF([1]MUNICÍPIOS!C:C,A205,[1]MUNICÍPIOS!S:S)</f>
        <v>#DIV/0!</v>
      </c>
      <c r="Q205" s="35">
        <f>SUMIF([1]MUNICÍPIOS!C:C,A205,[1]MUNICÍPIOS!T:T)</f>
        <v>0</v>
      </c>
      <c r="R205" s="36" t="e">
        <f>SUMIF([1]MUNICÍPIOS!C:C,A205,[1]MUNICÍPIOS!U:U)</f>
        <v>#DIV/0!</v>
      </c>
      <c r="S205" s="35">
        <f>SUMIF([1]MUNICÍPIOS!C:C,A205,[1]MUNICÍPIOS!V:V)</f>
        <v>9</v>
      </c>
      <c r="T205" s="35">
        <f>SUMIF([1]MUNICÍPIOS!C:C,A205,[1]MUNICÍPIOS!W:W)</f>
        <v>0</v>
      </c>
      <c r="U205" s="36">
        <f>SUMIF([1]MUNICÍPIOS!C:C,A205,[1]MUNICÍPIOS!X:X)</f>
        <v>0</v>
      </c>
      <c r="V205" s="35">
        <f>SUMIF([1]MUNICÍPIOS!C:C,A205,[1]MUNICÍPIOS!Y:Y)</f>
        <v>0</v>
      </c>
      <c r="W205" s="36">
        <f>SUMIF([1]MUNICÍPIOS!C:C,A205,[1]MUNICÍPIOS!Z:Z)</f>
        <v>0</v>
      </c>
      <c r="X205" s="37">
        <f>SUMIF([1]MUNICÍPIOS!C:C,A205,[1]MUNICÍPIOS!AA:AA)</f>
        <v>22</v>
      </c>
      <c r="Y205" s="37">
        <f>SUMIF([1]MUNICÍPIOS!C:C,A205,[1]MUNICÍPIOS!AB:AB)</f>
        <v>0</v>
      </c>
      <c r="Z205" s="36">
        <f>SUMIF([1]MUNICÍPIOS!C:C,A205,[1]MUNICÍPIOS!AC:AC)</f>
        <v>0</v>
      </c>
      <c r="AA205" s="37">
        <f>SUMIF([1]MUNICÍPIOS!C:C,A205,[1]MUNICÍPIOS!AD:AD)</f>
        <v>0</v>
      </c>
      <c r="AB205" s="36">
        <f>SUMIF([1]MUNICÍPIOS!C:C,A205,[1]MUNICÍPIOS!AE:AE)</f>
        <v>0</v>
      </c>
      <c r="AC205" s="35">
        <f>SUMIF([1]MUNICÍPIOS!C:C,A205,[1]MUNICÍPIOS!AF:AF)</f>
        <v>97</v>
      </c>
      <c r="AD205" s="35">
        <f>SUMIF([1]MUNICÍPIOS!C:C,A205,[1]MUNICÍPIOS!AG:AG)</f>
        <v>75</v>
      </c>
      <c r="AE205" s="36">
        <f>SUMIF([1]MUNICÍPIOS!C:C,A205,[1]MUNICÍPIOS!AH:AH)</f>
        <v>77.319587628865989</v>
      </c>
      <c r="AF205" s="35">
        <f>SUMIF([1]MUNICÍPIOS!C:C,A205,[1]MUNICÍPIOS!AI:AI)</f>
        <v>26</v>
      </c>
      <c r="AG205" s="34">
        <f>SUMIF([1]MUNICÍPIOS!C:C,A205,[1]MUNICÍPIOS!AJ:AJ)</f>
        <v>26.804123711340207</v>
      </c>
    </row>
    <row r="206" spans="1:47" ht="12.75" x14ac:dyDescent="0.2">
      <c r="A206" s="38" t="s">
        <v>153</v>
      </c>
      <c r="B206" s="35">
        <f>SUMIF([1]MUNICÍPIOS!C:C,A206,[1]MUNICÍPIOS!E:E)</f>
        <v>131</v>
      </c>
      <c r="C206" s="35">
        <f>SUMIF([1]MUNICÍPIOS!C:C,A206,[1]MUNICÍPIOS!F:F)</f>
        <v>82</v>
      </c>
      <c r="D206" s="36">
        <f>SUMIF([1]MUNICÍPIOS!C:C,A206,[1]MUNICÍPIOS!G:G)</f>
        <v>62.595419847328252</v>
      </c>
      <c r="E206" s="35">
        <f>SUMIF([1]MUNICÍPIOS!C:C,A206,[1]MUNICÍPIOS!H:H)</f>
        <v>42</v>
      </c>
      <c r="F206" s="36">
        <f>SUMIF([1]MUNICÍPIOS!C:C,A206,[1]MUNICÍPIOS!I:I)</f>
        <v>32.061068702290072</v>
      </c>
      <c r="G206" s="35">
        <f>SUMIF([1]MUNICÍPIOS!C:C,A206,[1]MUNICÍPIOS!J:J)</f>
        <v>0</v>
      </c>
      <c r="H206" s="35">
        <f>SUMIF([1]MUNICÍPIOS!C:C,A206,[1]MUNICÍPIOS!K:K)</f>
        <v>0</v>
      </c>
      <c r="I206" s="36" t="e">
        <f>SUMIF([1]MUNICÍPIOS!C:C,A206,[1]MUNICÍPIOS!L:L)</f>
        <v>#DIV/0!</v>
      </c>
      <c r="J206" s="35">
        <f>SUMIF([1]MUNICÍPIOS!C:C,A206,[1]MUNICÍPIOS!M:M)</f>
        <v>0</v>
      </c>
      <c r="K206" s="36" t="e">
        <f>SUMIF([1]MUNICÍPIOS!C:C,A206,[1]MUNICÍPIOS!N:N)</f>
        <v>#DIV/0!</v>
      </c>
      <c r="L206" s="35">
        <f>SUMIF([1]MUNICÍPIOS!C:C,A206,[1]MUNICÍPIOS!O:O)</f>
        <v>0</v>
      </c>
      <c r="M206" s="35">
        <f>SUMIF([1]MUNICÍPIOS!C:C,A206,[1]MUNICÍPIOS!P:P)</f>
        <v>0</v>
      </c>
      <c r="N206" s="35">
        <f>SUMIF([1]MUNICÍPIOS!C:C,A206,[1]MUNICÍPIOS!Q:Q)</f>
        <v>0</v>
      </c>
      <c r="O206" s="35">
        <f>SUMIF([1]MUNICÍPIOS!C:C,A206,[1]MUNICÍPIOS!R:R)</f>
        <v>0</v>
      </c>
      <c r="P206" s="36" t="e">
        <f>SUMIF([1]MUNICÍPIOS!C:C,A206,[1]MUNICÍPIOS!S:S)</f>
        <v>#DIV/0!</v>
      </c>
      <c r="Q206" s="35">
        <f>SUMIF([1]MUNICÍPIOS!C:C,A206,[1]MUNICÍPIOS!T:T)</f>
        <v>0</v>
      </c>
      <c r="R206" s="36" t="e">
        <f>SUMIF([1]MUNICÍPIOS!C:C,A206,[1]MUNICÍPIOS!U:U)</f>
        <v>#DIV/0!</v>
      </c>
      <c r="S206" s="35">
        <f>SUMIF([1]MUNICÍPIOS!C:C,A206,[1]MUNICÍPIOS!V:V)</f>
        <v>20</v>
      </c>
      <c r="T206" s="35">
        <f>SUMIF([1]MUNICÍPIOS!C:C,A206,[1]MUNICÍPIOS!W:W)</f>
        <v>20</v>
      </c>
      <c r="U206" s="36">
        <f>SUMIF([1]MUNICÍPIOS!C:C,A206,[1]MUNICÍPIOS!X:X)</f>
        <v>100</v>
      </c>
      <c r="V206" s="35">
        <f>SUMIF([1]MUNICÍPIOS!C:C,A206,[1]MUNICÍPIOS!Y:Y)</f>
        <v>0</v>
      </c>
      <c r="W206" s="36">
        <f>SUMIF([1]MUNICÍPIOS!C:C,A206,[1]MUNICÍPIOS!Z:Z)</f>
        <v>0</v>
      </c>
      <c r="X206" s="37">
        <f>SUMIF([1]MUNICÍPIOS!C:C,A206,[1]MUNICÍPIOS!AA:AA)</f>
        <v>53</v>
      </c>
      <c r="Y206" s="37">
        <f>SUMIF([1]MUNICÍPIOS!C:C,A206,[1]MUNICÍPIOS!AB:AB)</f>
        <v>0</v>
      </c>
      <c r="Z206" s="36">
        <f>SUMIF([1]MUNICÍPIOS!C:C,A206,[1]MUNICÍPIOS!AC:AC)</f>
        <v>0</v>
      </c>
      <c r="AA206" s="37">
        <f>SUMIF([1]MUNICÍPIOS!C:C,A206,[1]MUNICÍPIOS!AD:AD)</f>
        <v>0</v>
      </c>
      <c r="AB206" s="36">
        <f>SUMIF([1]MUNICÍPIOS!C:C,A206,[1]MUNICÍPIOS!AE:AE)</f>
        <v>0</v>
      </c>
      <c r="AC206" s="35">
        <f>SUMIF([1]MUNICÍPIOS!C:C,A206,[1]MUNICÍPIOS!AF:AF)</f>
        <v>151</v>
      </c>
      <c r="AD206" s="35">
        <f>SUMIF([1]MUNICÍPIOS!C:C,A206,[1]MUNICÍPIOS!AG:AG)</f>
        <v>102</v>
      </c>
      <c r="AE206" s="36">
        <f>SUMIF([1]MUNICÍPIOS!C:C,A206,[1]MUNICÍPIOS!AH:AH)</f>
        <v>67.549668874172184</v>
      </c>
      <c r="AF206" s="35">
        <f>SUMIF([1]MUNICÍPIOS!C:C,A206,[1]MUNICÍPIOS!AI:AI)</f>
        <v>42</v>
      </c>
      <c r="AG206" s="34">
        <f>SUMIF([1]MUNICÍPIOS!C:C,A206,[1]MUNICÍPIOS!AJ:AJ)</f>
        <v>27.814569536423839</v>
      </c>
    </row>
    <row r="207" spans="1:47" ht="12.75" x14ac:dyDescent="0.2">
      <c r="A207" s="38" t="s">
        <v>152</v>
      </c>
      <c r="B207" s="35">
        <f>SUMIF([1]MUNICÍPIOS!C:C,A207,[1]MUNICÍPIOS!E:E)</f>
        <v>135</v>
      </c>
      <c r="C207" s="35">
        <f>SUMIF([1]MUNICÍPIOS!C:C,A207,[1]MUNICÍPIOS!F:F)</f>
        <v>85</v>
      </c>
      <c r="D207" s="36">
        <f>SUMIF([1]MUNICÍPIOS!C:C,A207,[1]MUNICÍPIOS!G:G)</f>
        <v>62.962962962962962</v>
      </c>
      <c r="E207" s="35">
        <f>SUMIF([1]MUNICÍPIOS!C:C,A207,[1]MUNICÍPIOS!H:H)</f>
        <v>42</v>
      </c>
      <c r="F207" s="36">
        <f>SUMIF([1]MUNICÍPIOS!C:C,A207,[1]MUNICÍPIOS!I:I)</f>
        <v>31.111111111111111</v>
      </c>
      <c r="G207" s="35">
        <f>SUMIF([1]MUNICÍPIOS!C:C,A207,[1]MUNICÍPIOS!J:J)</f>
        <v>0</v>
      </c>
      <c r="H207" s="35">
        <f>SUMIF([1]MUNICÍPIOS!C:C,A207,[1]MUNICÍPIOS!K:K)</f>
        <v>0</v>
      </c>
      <c r="I207" s="36" t="e">
        <f>SUMIF([1]MUNICÍPIOS!C:C,A207,[1]MUNICÍPIOS!L:L)</f>
        <v>#DIV/0!</v>
      </c>
      <c r="J207" s="35">
        <f>SUMIF([1]MUNICÍPIOS!C:C,A207,[1]MUNICÍPIOS!M:M)</f>
        <v>0</v>
      </c>
      <c r="K207" s="36" t="e">
        <f>SUMIF([1]MUNICÍPIOS!C:C,A207,[1]MUNICÍPIOS!N:N)</f>
        <v>#DIV/0!</v>
      </c>
      <c r="L207" s="35">
        <f>SUMIF([1]MUNICÍPIOS!C:C,A207,[1]MUNICÍPIOS!O:O)</f>
        <v>0</v>
      </c>
      <c r="M207" s="35">
        <f>SUMIF([1]MUNICÍPIOS!C:C,A207,[1]MUNICÍPIOS!P:P)</f>
        <v>0</v>
      </c>
      <c r="N207" s="35">
        <f>SUMIF([1]MUNICÍPIOS!C:C,A207,[1]MUNICÍPIOS!Q:Q)</f>
        <v>0</v>
      </c>
      <c r="O207" s="35">
        <f>SUMIF([1]MUNICÍPIOS!C:C,A207,[1]MUNICÍPIOS!R:R)</f>
        <v>0</v>
      </c>
      <c r="P207" s="36" t="e">
        <f>SUMIF([1]MUNICÍPIOS!C:C,A207,[1]MUNICÍPIOS!S:S)</f>
        <v>#DIV/0!</v>
      </c>
      <c r="Q207" s="35">
        <f>SUMIF([1]MUNICÍPIOS!C:C,A207,[1]MUNICÍPIOS!T:T)</f>
        <v>0</v>
      </c>
      <c r="R207" s="36" t="e">
        <f>SUMIF([1]MUNICÍPIOS!C:C,A207,[1]MUNICÍPIOS!U:U)</f>
        <v>#DIV/0!</v>
      </c>
      <c r="S207" s="35">
        <f>SUMIF([1]MUNICÍPIOS!C:C,A207,[1]MUNICÍPIOS!V:V)</f>
        <v>26</v>
      </c>
      <c r="T207" s="35">
        <f>SUMIF([1]MUNICÍPIOS!C:C,A207,[1]MUNICÍPIOS!W:W)</f>
        <v>22</v>
      </c>
      <c r="U207" s="36">
        <f>SUMIF([1]MUNICÍPIOS!C:C,A207,[1]MUNICÍPIOS!X:X)</f>
        <v>84.615384615384613</v>
      </c>
      <c r="V207" s="35">
        <f>SUMIF([1]MUNICÍPIOS!C:C,A207,[1]MUNICÍPIOS!Y:Y)</f>
        <v>0</v>
      </c>
      <c r="W207" s="36">
        <f>SUMIF([1]MUNICÍPIOS!C:C,A207,[1]MUNICÍPIOS!Z:Z)</f>
        <v>0</v>
      </c>
      <c r="X207" s="37">
        <f>SUMIF([1]MUNICÍPIOS!C:C,A207,[1]MUNICÍPIOS!AA:AA)</f>
        <v>61</v>
      </c>
      <c r="Y207" s="37">
        <f>SUMIF([1]MUNICÍPIOS!C:C,A207,[1]MUNICÍPIOS!AB:AB)</f>
        <v>0</v>
      </c>
      <c r="Z207" s="36">
        <f>SUMIF([1]MUNICÍPIOS!C:C,A207,[1]MUNICÍPIOS!AC:AC)</f>
        <v>0</v>
      </c>
      <c r="AA207" s="37">
        <f>SUMIF([1]MUNICÍPIOS!C:C,A207,[1]MUNICÍPIOS!AD:AD)</f>
        <v>0</v>
      </c>
      <c r="AB207" s="36">
        <f>SUMIF([1]MUNICÍPIOS!C:C,A207,[1]MUNICÍPIOS!AE:AE)</f>
        <v>0</v>
      </c>
      <c r="AC207" s="35">
        <f>SUMIF([1]MUNICÍPIOS!C:C,A207,[1]MUNICÍPIOS!AF:AF)</f>
        <v>161</v>
      </c>
      <c r="AD207" s="35">
        <f>SUMIF([1]MUNICÍPIOS!C:C,A207,[1]MUNICÍPIOS!AG:AG)</f>
        <v>107</v>
      </c>
      <c r="AE207" s="36">
        <f>SUMIF([1]MUNICÍPIOS!C:C,A207,[1]MUNICÍPIOS!AH:AH)</f>
        <v>66.459627329192557</v>
      </c>
      <c r="AF207" s="35">
        <f>SUMIF([1]MUNICÍPIOS!C:C,A207,[1]MUNICÍPIOS!AI:AI)</f>
        <v>42</v>
      </c>
      <c r="AG207" s="34">
        <f>SUMIF([1]MUNICÍPIOS!C:C,A207,[1]MUNICÍPIOS!AJ:AJ)</f>
        <v>26.086956521739129</v>
      </c>
    </row>
    <row r="208" spans="1:47" ht="12.75" x14ac:dyDescent="0.2">
      <c r="A208" s="38" t="s">
        <v>151</v>
      </c>
      <c r="B208" s="35">
        <f>SUMIF([1]MUNICÍPIOS!C:C,A208,[1]MUNICÍPIOS!E:E)</f>
        <v>52</v>
      </c>
      <c r="C208" s="35">
        <f>SUMIF([1]MUNICÍPIOS!C:C,A208,[1]MUNICÍPIOS!F:F)</f>
        <v>41</v>
      </c>
      <c r="D208" s="36">
        <f>SUMIF([1]MUNICÍPIOS!C:C,A208,[1]MUNICÍPIOS!G:G)</f>
        <v>78.84615384615384</v>
      </c>
      <c r="E208" s="35">
        <f>SUMIF([1]MUNICÍPIOS!C:C,A208,[1]MUNICÍPIOS!H:H)</f>
        <v>10</v>
      </c>
      <c r="F208" s="36">
        <f>SUMIF([1]MUNICÍPIOS!C:C,A208,[1]MUNICÍPIOS!I:I)</f>
        <v>19.230769230769234</v>
      </c>
      <c r="G208" s="35">
        <f>SUMIF([1]MUNICÍPIOS!C:C,A208,[1]MUNICÍPIOS!J:J)</f>
        <v>0</v>
      </c>
      <c r="H208" s="35">
        <f>SUMIF([1]MUNICÍPIOS!C:C,A208,[1]MUNICÍPIOS!K:K)</f>
        <v>0</v>
      </c>
      <c r="I208" s="36" t="e">
        <f>SUMIF([1]MUNICÍPIOS!C:C,A208,[1]MUNICÍPIOS!L:L)</f>
        <v>#DIV/0!</v>
      </c>
      <c r="J208" s="35">
        <f>SUMIF([1]MUNICÍPIOS!C:C,A208,[1]MUNICÍPIOS!M:M)</f>
        <v>0</v>
      </c>
      <c r="K208" s="36" t="e">
        <f>SUMIF([1]MUNICÍPIOS!C:C,A208,[1]MUNICÍPIOS!N:N)</f>
        <v>#DIV/0!</v>
      </c>
      <c r="L208" s="35">
        <f>SUMIF([1]MUNICÍPIOS!C:C,A208,[1]MUNICÍPIOS!O:O)</f>
        <v>0</v>
      </c>
      <c r="M208" s="35">
        <f>SUMIF([1]MUNICÍPIOS!C:C,A208,[1]MUNICÍPIOS!P:P)</f>
        <v>0</v>
      </c>
      <c r="N208" s="35">
        <f>SUMIF([1]MUNICÍPIOS!C:C,A208,[1]MUNICÍPIOS!Q:Q)</f>
        <v>0</v>
      </c>
      <c r="O208" s="35">
        <f>SUMIF([1]MUNICÍPIOS!C:C,A208,[1]MUNICÍPIOS!R:R)</f>
        <v>0</v>
      </c>
      <c r="P208" s="36" t="e">
        <f>SUMIF([1]MUNICÍPIOS!C:C,A208,[1]MUNICÍPIOS!S:S)</f>
        <v>#DIV/0!</v>
      </c>
      <c r="Q208" s="35">
        <f>SUMIF([1]MUNICÍPIOS!C:C,A208,[1]MUNICÍPIOS!T:T)</f>
        <v>0</v>
      </c>
      <c r="R208" s="36" t="e">
        <f>SUMIF([1]MUNICÍPIOS!C:C,A208,[1]MUNICÍPIOS!U:U)</f>
        <v>#DIV/0!</v>
      </c>
      <c r="S208" s="35">
        <f>SUMIF([1]MUNICÍPIOS!C:C,A208,[1]MUNICÍPIOS!V:V)</f>
        <v>7</v>
      </c>
      <c r="T208" s="35">
        <f>SUMIF([1]MUNICÍPIOS!C:C,A208,[1]MUNICÍPIOS!W:W)</f>
        <v>8</v>
      </c>
      <c r="U208" s="36">
        <f>SUMIF([1]MUNICÍPIOS!C:C,A208,[1]MUNICÍPIOS!X:X)</f>
        <v>114.28571428571428</v>
      </c>
      <c r="V208" s="35">
        <f>SUMIF([1]MUNICÍPIOS!C:C,A208,[1]MUNICÍPIOS!Y:Y)</f>
        <v>0</v>
      </c>
      <c r="W208" s="36">
        <f>SUMIF([1]MUNICÍPIOS!C:C,A208,[1]MUNICÍPIOS!Z:Z)</f>
        <v>0</v>
      </c>
      <c r="X208" s="37">
        <f>SUMIF([1]MUNICÍPIOS!C:C,A208,[1]MUNICÍPIOS!AA:AA)</f>
        <v>26</v>
      </c>
      <c r="Y208" s="37">
        <f>SUMIF([1]MUNICÍPIOS!C:C,A208,[1]MUNICÍPIOS!AB:AB)</f>
        <v>0</v>
      </c>
      <c r="Z208" s="36">
        <f>SUMIF([1]MUNICÍPIOS!C:C,A208,[1]MUNICÍPIOS!AC:AC)</f>
        <v>0</v>
      </c>
      <c r="AA208" s="37">
        <f>SUMIF([1]MUNICÍPIOS!C:C,A208,[1]MUNICÍPIOS!AD:AD)</f>
        <v>0</v>
      </c>
      <c r="AB208" s="36">
        <f>SUMIF([1]MUNICÍPIOS!C:C,A208,[1]MUNICÍPIOS!AE:AE)</f>
        <v>0</v>
      </c>
      <c r="AC208" s="35">
        <f>SUMIF([1]MUNICÍPIOS!C:C,A208,[1]MUNICÍPIOS!AF:AF)</f>
        <v>59</v>
      </c>
      <c r="AD208" s="35">
        <f>SUMIF([1]MUNICÍPIOS!C:C,A208,[1]MUNICÍPIOS!AG:AG)</f>
        <v>49</v>
      </c>
      <c r="AE208" s="36">
        <f>SUMIF([1]MUNICÍPIOS!C:C,A208,[1]MUNICÍPIOS!AH:AH)</f>
        <v>83.050847457627114</v>
      </c>
      <c r="AF208" s="35">
        <f>SUMIF([1]MUNICÍPIOS!C:C,A208,[1]MUNICÍPIOS!AI:AI)</f>
        <v>10</v>
      </c>
      <c r="AG208" s="34">
        <f>SUMIF([1]MUNICÍPIOS!C:C,A208,[1]MUNICÍPIOS!AJ:AJ)</f>
        <v>16.949152542372879</v>
      </c>
    </row>
    <row r="209" spans="1:47" ht="12.75" x14ac:dyDescent="0.2">
      <c r="A209" s="38" t="s">
        <v>150</v>
      </c>
      <c r="B209" s="35">
        <f>SUMIF([1]MUNICÍPIOS!C:C,A209,[1]MUNICÍPIOS!E:E)</f>
        <v>74</v>
      </c>
      <c r="C209" s="35">
        <f>SUMIF([1]MUNICÍPIOS!C:C,A209,[1]MUNICÍPIOS!F:F)</f>
        <v>35</v>
      </c>
      <c r="D209" s="36">
        <f>SUMIF([1]MUNICÍPIOS!C:C,A209,[1]MUNICÍPIOS!G:G)</f>
        <v>47.297297297297298</v>
      </c>
      <c r="E209" s="35">
        <f>SUMIF([1]MUNICÍPIOS!C:C,A209,[1]MUNICÍPIOS!H:H)</f>
        <v>24</v>
      </c>
      <c r="F209" s="36">
        <f>SUMIF([1]MUNICÍPIOS!C:C,A209,[1]MUNICÍPIOS!I:I)</f>
        <v>32.432432432432435</v>
      </c>
      <c r="G209" s="35">
        <f>SUMIF([1]MUNICÍPIOS!C:C,A209,[1]MUNICÍPIOS!J:J)</f>
        <v>0</v>
      </c>
      <c r="H209" s="35">
        <f>SUMIF([1]MUNICÍPIOS!C:C,A209,[1]MUNICÍPIOS!K:K)</f>
        <v>0</v>
      </c>
      <c r="I209" s="36" t="e">
        <f>SUMIF([1]MUNICÍPIOS!C:C,A209,[1]MUNICÍPIOS!L:L)</f>
        <v>#DIV/0!</v>
      </c>
      <c r="J209" s="35">
        <f>SUMIF([1]MUNICÍPIOS!C:C,A209,[1]MUNICÍPIOS!M:M)</f>
        <v>0</v>
      </c>
      <c r="K209" s="36" t="e">
        <f>SUMIF([1]MUNICÍPIOS!C:C,A209,[1]MUNICÍPIOS!N:N)</f>
        <v>#DIV/0!</v>
      </c>
      <c r="L209" s="35">
        <f>SUMIF([1]MUNICÍPIOS!C:C,A209,[1]MUNICÍPIOS!O:O)</f>
        <v>0</v>
      </c>
      <c r="M209" s="35">
        <f>SUMIF([1]MUNICÍPIOS!C:C,A209,[1]MUNICÍPIOS!P:P)</f>
        <v>0</v>
      </c>
      <c r="N209" s="35">
        <f>SUMIF([1]MUNICÍPIOS!C:C,A209,[1]MUNICÍPIOS!Q:Q)</f>
        <v>0</v>
      </c>
      <c r="O209" s="35">
        <f>SUMIF([1]MUNICÍPIOS!C:C,A209,[1]MUNICÍPIOS!R:R)</f>
        <v>0</v>
      </c>
      <c r="P209" s="36" t="e">
        <f>SUMIF([1]MUNICÍPIOS!C:C,A209,[1]MUNICÍPIOS!S:S)</f>
        <v>#DIV/0!</v>
      </c>
      <c r="Q209" s="35">
        <f>SUMIF([1]MUNICÍPIOS!C:C,A209,[1]MUNICÍPIOS!T:T)</f>
        <v>0</v>
      </c>
      <c r="R209" s="36" t="e">
        <f>SUMIF([1]MUNICÍPIOS!C:C,A209,[1]MUNICÍPIOS!U:U)</f>
        <v>#DIV/0!</v>
      </c>
      <c r="S209" s="35">
        <f>SUMIF([1]MUNICÍPIOS!C:C,A209,[1]MUNICÍPIOS!V:V)</f>
        <v>15</v>
      </c>
      <c r="T209" s="35">
        <f>SUMIF([1]MUNICÍPIOS!C:C,A209,[1]MUNICÍPIOS!W:W)</f>
        <v>10</v>
      </c>
      <c r="U209" s="36">
        <f>SUMIF([1]MUNICÍPIOS!C:C,A209,[1]MUNICÍPIOS!X:X)</f>
        <v>66.666666666666657</v>
      </c>
      <c r="V209" s="35">
        <f>SUMIF([1]MUNICÍPIOS!C:C,A209,[1]MUNICÍPIOS!Y:Y)</f>
        <v>0</v>
      </c>
      <c r="W209" s="36">
        <f>SUMIF([1]MUNICÍPIOS!C:C,A209,[1]MUNICÍPIOS!Z:Z)</f>
        <v>0</v>
      </c>
      <c r="X209" s="37">
        <f>SUMIF([1]MUNICÍPIOS!C:C,A209,[1]MUNICÍPIOS!AA:AA)</f>
        <v>45</v>
      </c>
      <c r="Y209" s="37">
        <f>SUMIF([1]MUNICÍPIOS!C:C,A209,[1]MUNICÍPIOS!AB:AB)</f>
        <v>0</v>
      </c>
      <c r="Z209" s="36">
        <f>SUMIF([1]MUNICÍPIOS!C:C,A209,[1]MUNICÍPIOS!AC:AC)</f>
        <v>0</v>
      </c>
      <c r="AA209" s="37">
        <f>SUMIF([1]MUNICÍPIOS!C:C,A209,[1]MUNICÍPIOS!AD:AD)</f>
        <v>0</v>
      </c>
      <c r="AB209" s="36">
        <f>SUMIF([1]MUNICÍPIOS!C:C,A209,[1]MUNICÍPIOS!AE:AE)</f>
        <v>0</v>
      </c>
      <c r="AC209" s="35">
        <f>SUMIF([1]MUNICÍPIOS!C:C,A209,[1]MUNICÍPIOS!AF:AF)</f>
        <v>89</v>
      </c>
      <c r="AD209" s="35">
        <f>SUMIF([1]MUNICÍPIOS!C:C,A209,[1]MUNICÍPIOS!AG:AG)</f>
        <v>45</v>
      </c>
      <c r="AE209" s="36">
        <f>SUMIF([1]MUNICÍPIOS!C:C,A209,[1]MUNICÍPIOS!AH:AH)</f>
        <v>50.561797752808992</v>
      </c>
      <c r="AF209" s="35">
        <f>SUMIF([1]MUNICÍPIOS!C:C,A209,[1]MUNICÍPIOS!AI:AI)</f>
        <v>24</v>
      </c>
      <c r="AG209" s="34">
        <f>SUMIF([1]MUNICÍPIOS!C:C,A209,[1]MUNICÍPIOS!AJ:AJ)</f>
        <v>26.966292134831459</v>
      </c>
    </row>
    <row r="210" spans="1:47" ht="12.75" x14ac:dyDescent="0.2">
      <c r="A210" s="38" t="s">
        <v>149</v>
      </c>
      <c r="B210" s="35">
        <f>SUMIF([1]MUNICÍPIOS!C:C,A210,[1]MUNICÍPIOS!E:E)</f>
        <v>264</v>
      </c>
      <c r="C210" s="35">
        <f>SUMIF([1]MUNICÍPIOS!C:C,A210,[1]MUNICÍPIOS!F:F)</f>
        <v>169</v>
      </c>
      <c r="D210" s="36">
        <f>SUMIF([1]MUNICÍPIOS!C:C,A210,[1]MUNICÍPIOS!G:G)</f>
        <v>64.015151515151516</v>
      </c>
      <c r="E210" s="35">
        <f>SUMIF([1]MUNICÍPIOS!C:C,A210,[1]MUNICÍPIOS!H:H)</f>
        <v>70</v>
      </c>
      <c r="F210" s="36">
        <f>SUMIF([1]MUNICÍPIOS!C:C,A210,[1]MUNICÍPIOS!I:I)</f>
        <v>26.515151515151516</v>
      </c>
      <c r="G210" s="35">
        <f>SUMIF([1]MUNICÍPIOS!C:C,A210,[1]MUNICÍPIOS!J:J)</f>
        <v>0</v>
      </c>
      <c r="H210" s="35">
        <f>SUMIF([1]MUNICÍPIOS!C:C,A210,[1]MUNICÍPIOS!K:K)</f>
        <v>0</v>
      </c>
      <c r="I210" s="36" t="e">
        <f>SUMIF([1]MUNICÍPIOS!C:C,A210,[1]MUNICÍPIOS!L:L)</f>
        <v>#DIV/0!</v>
      </c>
      <c r="J210" s="35">
        <f>SUMIF([1]MUNICÍPIOS!C:C,A210,[1]MUNICÍPIOS!M:M)</f>
        <v>0</v>
      </c>
      <c r="K210" s="36" t="e">
        <f>SUMIF([1]MUNICÍPIOS!C:C,A210,[1]MUNICÍPIOS!N:N)</f>
        <v>#DIV/0!</v>
      </c>
      <c r="L210" s="35">
        <f>SUMIF([1]MUNICÍPIOS!C:C,A210,[1]MUNICÍPIOS!O:O)</f>
        <v>0</v>
      </c>
      <c r="M210" s="35">
        <f>SUMIF([1]MUNICÍPIOS!C:C,A210,[1]MUNICÍPIOS!P:P)</f>
        <v>0</v>
      </c>
      <c r="N210" s="35">
        <f>SUMIF([1]MUNICÍPIOS!C:C,A210,[1]MUNICÍPIOS!Q:Q)</f>
        <v>0</v>
      </c>
      <c r="O210" s="35">
        <f>SUMIF([1]MUNICÍPIOS!C:C,A210,[1]MUNICÍPIOS!R:R)</f>
        <v>0</v>
      </c>
      <c r="P210" s="36" t="e">
        <f>SUMIF([1]MUNICÍPIOS!C:C,A210,[1]MUNICÍPIOS!S:S)</f>
        <v>#DIV/0!</v>
      </c>
      <c r="Q210" s="35">
        <f>SUMIF([1]MUNICÍPIOS!C:C,A210,[1]MUNICÍPIOS!T:T)</f>
        <v>0</v>
      </c>
      <c r="R210" s="36" t="e">
        <f>SUMIF([1]MUNICÍPIOS!C:C,A210,[1]MUNICÍPIOS!U:U)</f>
        <v>#DIV/0!</v>
      </c>
      <c r="S210" s="35">
        <f>SUMIF([1]MUNICÍPIOS!C:C,A210,[1]MUNICÍPIOS!V:V)</f>
        <v>10</v>
      </c>
      <c r="T210" s="35">
        <f>SUMIF([1]MUNICÍPIOS!C:C,A210,[1]MUNICÍPIOS!W:W)</f>
        <v>25</v>
      </c>
      <c r="U210" s="36">
        <f>SUMIF([1]MUNICÍPIOS!C:C,A210,[1]MUNICÍPIOS!X:X)</f>
        <v>250</v>
      </c>
      <c r="V210" s="35">
        <f>SUMIF([1]MUNICÍPIOS!C:C,A210,[1]MUNICÍPIOS!Y:Y)</f>
        <v>0</v>
      </c>
      <c r="W210" s="36">
        <f>SUMIF([1]MUNICÍPIOS!C:C,A210,[1]MUNICÍPIOS!Z:Z)</f>
        <v>0</v>
      </c>
      <c r="X210" s="37">
        <f>SUMIF([1]MUNICÍPIOS!C:C,A210,[1]MUNICÍPIOS!AA:AA)</f>
        <v>100</v>
      </c>
      <c r="Y210" s="37">
        <f>SUMIF([1]MUNICÍPIOS!C:C,A210,[1]MUNICÍPIOS!AB:AB)</f>
        <v>0</v>
      </c>
      <c r="Z210" s="36">
        <f>SUMIF([1]MUNICÍPIOS!C:C,A210,[1]MUNICÍPIOS!AC:AC)</f>
        <v>0</v>
      </c>
      <c r="AA210" s="37">
        <f>SUMIF([1]MUNICÍPIOS!C:C,A210,[1]MUNICÍPIOS!AD:AD)</f>
        <v>0</v>
      </c>
      <c r="AB210" s="36">
        <f>SUMIF([1]MUNICÍPIOS!C:C,A210,[1]MUNICÍPIOS!AE:AE)</f>
        <v>0</v>
      </c>
      <c r="AC210" s="35">
        <f>SUMIF([1]MUNICÍPIOS!C:C,A210,[1]MUNICÍPIOS!AF:AF)</f>
        <v>274</v>
      </c>
      <c r="AD210" s="35">
        <f>SUMIF([1]MUNICÍPIOS!C:C,A210,[1]MUNICÍPIOS!AG:AG)</f>
        <v>194</v>
      </c>
      <c r="AE210" s="36">
        <f>SUMIF([1]MUNICÍPIOS!C:C,A210,[1]MUNICÍPIOS!AH:AH)</f>
        <v>70.802919708029194</v>
      </c>
      <c r="AF210" s="35">
        <f>SUMIF([1]MUNICÍPIOS!C:C,A210,[1]MUNICÍPIOS!AI:AI)</f>
        <v>70</v>
      </c>
      <c r="AG210" s="34">
        <f>SUMIF([1]MUNICÍPIOS!C:C,A210,[1]MUNICÍPIOS!AJ:AJ)</f>
        <v>25.547445255474454</v>
      </c>
    </row>
    <row r="211" spans="1:47" ht="12.75" x14ac:dyDescent="0.2">
      <c r="A211" s="38" t="s">
        <v>148</v>
      </c>
      <c r="B211" s="35">
        <f>SUMIF([1]MUNICÍPIOS!C:C,A211,[1]MUNICÍPIOS!E:E)</f>
        <v>5336</v>
      </c>
      <c r="C211" s="35">
        <f>SUMIF([1]MUNICÍPIOS!C:C,A211,[1]MUNICÍPIOS!F:F)</f>
        <v>2180</v>
      </c>
      <c r="D211" s="36">
        <f>SUMIF([1]MUNICÍPIOS!C:C,A211,[1]MUNICÍPIOS!G:G)</f>
        <v>40.854572713643179</v>
      </c>
      <c r="E211" s="35">
        <f>SUMIF([1]MUNICÍPIOS!C:C,A211,[1]MUNICÍPIOS!H:H)</f>
        <v>1054</v>
      </c>
      <c r="F211" s="36">
        <f>SUMIF([1]MUNICÍPIOS!C:C,A211,[1]MUNICÍPIOS!I:I)</f>
        <v>19.752623688155921</v>
      </c>
      <c r="G211" s="35">
        <f>SUMIF([1]MUNICÍPIOS!C:C,A211,[1]MUNICÍPIOS!J:J)</f>
        <v>166</v>
      </c>
      <c r="H211" s="35">
        <f>SUMIF([1]MUNICÍPIOS!C:C,A211,[1]MUNICÍPIOS!K:K)</f>
        <v>167</v>
      </c>
      <c r="I211" s="36">
        <f>SUMIF([1]MUNICÍPIOS!C:C,A211,[1]MUNICÍPIOS!L:L)</f>
        <v>100.60240963855422</v>
      </c>
      <c r="J211" s="35">
        <f>SUMIF([1]MUNICÍPIOS!C:C,A211,[1]MUNICÍPIOS!M:M)</f>
        <v>167</v>
      </c>
      <c r="K211" s="36">
        <f>SUMIF([1]MUNICÍPIOS!C:C,A211,[1]MUNICÍPIOS!N:N)</f>
        <v>100.60240963855422</v>
      </c>
      <c r="L211" s="35">
        <f>SUMIF([1]MUNICÍPIOS!C:C,A211,[1]MUNICÍPIOS!O:O)</f>
        <v>4</v>
      </c>
      <c r="M211" s="35">
        <f>SUMIF([1]MUNICÍPIOS!C:C,A211,[1]MUNICÍPIOS!P:P)</f>
        <v>3</v>
      </c>
      <c r="N211" s="35">
        <f>SUMIF([1]MUNICÍPIOS!C:C,A211,[1]MUNICÍPIOS!Q:Q)</f>
        <v>0</v>
      </c>
      <c r="O211" s="35">
        <f>SUMIF([1]MUNICÍPIOS!C:C,A211,[1]MUNICÍPIOS!R:R)</f>
        <v>0</v>
      </c>
      <c r="P211" s="36" t="e">
        <f>SUMIF([1]MUNICÍPIOS!C:C,A211,[1]MUNICÍPIOS!S:S)</f>
        <v>#DIV/0!</v>
      </c>
      <c r="Q211" s="35">
        <f>SUMIF([1]MUNICÍPIOS!C:C,A211,[1]MUNICÍPIOS!T:T)</f>
        <v>0</v>
      </c>
      <c r="R211" s="36" t="e">
        <f>SUMIF([1]MUNICÍPIOS!C:C,A211,[1]MUNICÍPIOS!U:U)</f>
        <v>#DIV/0!</v>
      </c>
      <c r="S211" s="35">
        <f>SUMIF([1]MUNICÍPIOS!C:C,A211,[1]MUNICÍPIOS!V:V)</f>
        <v>786</v>
      </c>
      <c r="T211" s="35">
        <f>SUMIF([1]MUNICÍPIOS!C:C,A211,[1]MUNICÍPIOS!W:W)</f>
        <v>294</v>
      </c>
      <c r="U211" s="36">
        <f>SUMIF([1]MUNICÍPIOS!C:C,A211,[1]MUNICÍPIOS!X:X)</f>
        <v>37.404580152671755</v>
      </c>
      <c r="V211" s="35">
        <f>SUMIF([1]MUNICÍPIOS!C:C,A211,[1]MUNICÍPIOS!Y:Y)</f>
        <v>0</v>
      </c>
      <c r="W211" s="36">
        <f>SUMIF([1]MUNICÍPIOS!C:C,A211,[1]MUNICÍPIOS!Z:Z)</f>
        <v>0</v>
      </c>
      <c r="X211" s="37">
        <f>SUMIF([1]MUNICÍPIOS!C:C,A211,[1]MUNICÍPIOS!AA:AA)</f>
        <v>1116</v>
      </c>
      <c r="Y211" s="37">
        <f>SUMIF([1]MUNICÍPIOS!C:C,A211,[1]MUNICÍPIOS!AB:AB)</f>
        <v>610</v>
      </c>
      <c r="Z211" s="36">
        <f>SUMIF([1]MUNICÍPIOS!C:C,A211,[1]MUNICÍPIOS!AC:AC)</f>
        <v>54.659498207885306</v>
      </c>
      <c r="AA211" s="37">
        <f>SUMIF([1]MUNICÍPIOS!C:C,A211,[1]MUNICÍPIOS!AD:AD)</f>
        <v>0</v>
      </c>
      <c r="AB211" s="36">
        <f>SUMIF([1]MUNICÍPIOS!C:C,A211,[1]MUNICÍPIOS!AE:AE)</f>
        <v>0</v>
      </c>
      <c r="AC211" s="35">
        <f>SUMIF([1]MUNICÍPIOS!C:C,A211,[1]MUNICÍPIOS!AF:AF)</f>
        <v>6288</v>
      </c>
      <c r="AD211" s="35">
        <f>SUMIF([1]MUNICÍPIOS!C:C,A211,[1]MUNICÍPIOS!AG:AG)</f>
        <v>2641</v>
      </c>
      <c r="AE211" s="36">
        <f>SUMIF([1]MUNICÍPIOS!C:C,A211,[1]MUNICÍPIOS!AH:AH)</f>
        <v>42.00063613231552</v>
      </c>
      <c r="AF211" s="35">
        <f>SUMIF([1]MUNICÍPIOS!C:C,A211,[1]MUNICÍPIOS!AI:AI)</f>
        <v>1224</v>
      </c>
      <c r="AG211" s="34">
        <f>SUMIF([1]MUNICÍPIOS!C:C,A211,[1]MUNICÍPIOS!AJ:AJ)</f>
        <v>19.465648854961831</v>
      </c>
    </row>
    <row r="212" spans="1:47" ht="12.75" x14ac:dyDescent="0.2">
      <c r="A212" s="38" t="s">
        <v>147</v>
      </c>
      <c r="B212" s="35">
        <f>SUMIF([1]MUNICÍPIOS!C:C,A212,[1]MUNICÍPIOS!E:E)</f>
        <v>258</v>
      </c>
      <c r="C212" s="35">
        <f>SUMIF([1]MUNICÍPIOS!C:C,A212,[1]MUNICÍPIOS!F:F)</f>
        <v>164</v>
      </c>
      <c r="D212" s="36">
        <f>SUMIF([1]MUNICÍPIOS!C:C,A212,[1]MUNICÍPIOS!G:G)</f>
        <v>63.565891472868216</v>
      </c>
      <c r="E212" s="35">
        <f>SUMIF([1]MUNICÍPIOS!C:C,A212,[1]MUNICÍPIOS!H:H)</f>
        <v>75</v>
      </c>
      <c r="F212" s="36">
        <f>SUMIF([1]MUNICÍPIOS!C:C,A212,[1]MUNICÍPIOS!I:I)</f>
        <v>29.069767441860467</v>
      </c>
      <c r="G212" s="35">
        <f>SUMIF([1]MUNICÍPIOS!C:C,A212,[1]MUNICÍPIOS!J:J)</f>
        <v>0</v>
      </c>
      <c r="H212" s="35">
        <f>SUMIF([1]MUNICÍPIOS!C:C,A212,[1]MUNICÍPIOS!K:K)</f>
        <v>0</v>
      </c>
      <c r="I212" s="36" t="e">
        <f>SUMIF([1]MUNICÍPIOS!C:C,A212,[1]MUNICÍPIOS!L:L)</f>
        <v>#DIV/0!</v>
      </c>
      <c r="J212" s="35">
        <f>SUMIF([1]MUNICÍPIOS!C:C,A212,[1]MUNICÍPIOS!M:M)</f>
        <v>0</v>
      </c>
      <c r="K212" s="36" t="e">
        <f>SUMIF([1]MUNICÍPIOS!C:C,A212,[1]MUNICÍPIOS!N:N)</f>
        <v>#DIV/0!</v>
      </c>
      <c r="L212" s="35">
        <f>SUMIF([1]MUNICÍPIOS!C:C,A212,[1]MUNICÍPIOS!O:O)</f>
        <v>0</v>
      </c>
      <c r="M212" s="35">
        <f>SUMIF([1]MUNICÍPIOS!C:C,A212,[1]MUNICÍPIOS!P:P)</f>
        <v>0</v>
      </c>
      <c r="N212" s="35">
        <f>SUMIF([1]MUNICÍPIOS!C:C,A212,[1]MUNICÍPIOS!Q:Q)</f>
        <v>0</v>
      </c>
      <c r="O212" s="35">
        <f>SUMIF([1]MUNICÍPIOS!C:C,A212,[1]MUNICÍPIOS!R:R)</f>
        <v>0</v>
      </c>
      <c r="P212" s="36" t="e">
        <f>SUMIF([1]MUNICÍPIOS!C:C,A212,[1]MUNICÍPIOS!S:S)</f>
        <v>#DIV/0!</v>
      </c>
      <c r="Q212" s="35">
        <f>SUMIF([1]MUNICÍPIOS!C:C,A212,[1]MUNICÍPIOS!T:T)</f>
        <v>0</v>
      </c>
      <c r="R212" s="36" t="e">
        <f>SUMIF([1]MUNICÍPIOS!C:C,A212,[1]MUNICÍPIOS!U:U)</f>
        <v>#DIV/0!</v>
      </c>
      <c r="S212" s="35">
        <f>SUMIF([1]MUNICÍPIOS!C:C,A212,[1]MUNICÍPIOS!V:V)</f>
        <v>5</v>
      </c>
      <c r="T212" s="35">
        <f>SUMIF([1]MUNICÍPIOS!C:C,A212,[1]MUNICÍPIOS!W:W)</f>
        <v>25</v>
      </c>
      <c r="U212" s="36">
        <f>SUMIF([1]MUNICÍPIOS!C:C,A212,[1]MUNICÍPIOS!X:X)</f>
        <v>500</v>
      </c>
      <c r="V212" s="35">
        <f>SUMIF([1]MUNICÍPIOS!C:C,A212,[1]MUNICÍPIOS!Y:Y)</f>
        <v>0</v>
      </c>
      <c r="W212" s="36">
        <f>SUMIF([1]MUNICÍPIOS!C:C,A212,[1]MUNICÍPIOS!Z:Z)</f>
        <v>0</v>
      </c>
      <c r="X212" s="37">
        <f>SUMIF([1]MUNICÍPIOS!C:C,A212,[1]MUNICÍPIOS!AA:AA)</f>
        <v>250</v>
      </c>
      <c r="Y212" s="37">
        <f>SUMIF([1]MUNICÍPIOS!C:C,A212,[1]MUNICÍPIOS!AB:AB)</f>
        <v>0</v>
      </c>
      <c r="Z212" s="36">
        <f>SUMIF([1]MUNICÍPIOS!C:C,A212,[1]MUNICÍPIOS!AC:AC)</f>
        <v>0</v>
      </c>
      <c r="AA212" s="37">
        <f>SUMIF([1]MUNICÍPIOS!C:C,A212,[1]MUNICÍPIOS!AD:AD)</f>
        <v>0</v>
      </c>
      <c r="AB212" s="36">
        <f>SUMIF([1]MUNICÍPIOS!C:C,A212,[1]MUNICÍPIOS!AE:AE)</f>
        <v>0</v>
      </c>
      <c r="AC212" s="35">
        <f>SUMIF([1]MUNICÍPIOS!C:C,A212,[1]MUNICÍPIOS!AF:AF)</f>
        <v>263</v>
      </c>
      <c r="AD212" s="35">
        <f>SUMIF([1]MUNICÍPIOS!C:C,A212,[1]MUNICÍPIOS!AG:AG)</f>
        <v>189</v>
      </c>
      <c r="AE212" s="36">
        <f>SUMIF([1]MUNICÍPIOS!C:C,A212,[1]MUNICÍPIOS!AH:AH)</f>
        <v>71.863117870722434</v>
      </c>
      <c r="AF212" s="35">
        <f>SUMIF([1]MUNICÍPIOS!C:C,A212,[1]MUNICÍPIOS!AI:AI)</f>
        <v>75</v>
      </c>
      <c r="AG212" s="34">
        <f>SUMIF([1]MUNICÍPIOS!C:C,A212,[1]MUNICÍPIOS!AJ:AJ)</f>
        <v>28.517110266159694</v>
      </c>
    </row>
    <row r="213" spans="1:47" ht="12.75" x14ac:dyDescent="0.2">
      <c r="A213" s="38" t="s">
        <v>146</v>
      </c>
      <c r="B213" s="35">
        <f>SUMIF([1]MUNICÍPIOS!C:C,A213,[1]MUNICÍPIOS!E:E)</f>
        <v>28</v>
      </c>
      <c r="C213" s="35">
        <f>SUMIF([1]MUNICÍPIOS!C:C,A213,[1]MUNICÍPIOS!F:F)</f>
        <v>17</v>
      </c>
      <c r="D213" s="36">
        <f>SUMIF([1]MUNICÍPIOS!C:C,A213,[1]MUNICÍPIOS!G:G)</f>
        <v>60.714285714285708</v>
      </c>
      <c r="E213" s="35">
        <f>SUMIF([1]MUNICÍPIOS!C:C,A213,[1]MUNICÍPIOS!H:H)</f>
        <v>8</v>
      </c>
      <c r="F213" s="36">
        <f>SUMIF([1]MUNICÍPIOS!C:C,A213,[1]MUNICÍPIOS!I:I)</f>
        <v>28.571428571428569</v>
      </c>
      <c r="G213" s="35">
        <f>SUMIF([1]MUNICÍPIOS!C:C,A213,[1]MUNICÍPIOS!J:J)</f>
        <v>0</v>
      </c>
      <c r="H213" s="35">
        <f>SUMIF([1]MUNICÍPIOS!C:C,A213,[1]MUNICÍPIOS!K:K)</f>
        <v>0</v>
      </c>
      <c r="I213" s="36" t="e">
        <f>SUMIF([1]MUNICÍPIOS!C:C,A213,[1]MUNICÍPIOS!L:L)</f>
        <v>#DIV/0!</v>
      </c>
      <c r="J213" s="35">
        <f>SUMIF([1]MUNICÍPIOS!C:C,A213,[1]MUNICÍPIOS!M:M)</f>
        <v>0</v>
      </c>
      <c r="K213" s="36" t="e">
        <f>SUMIF([1]MUNICÍPIOS!C:C,A213,[1]MUNICÍPIOS!N:N)</f>
        <v>#DIV/0!</v>
      </c>
      <c r="L213" s="35">
        <f>SUMIF([1]MUNICÍPIOS!C:C,A213,[1]MUNICÍPIOS!O:O)</f>
        <v>0</v>
      </c>
      <c r="M213" s="35">
        <f>SUMIF([1]MUNICÍPIOS!C:C,A213,[1]MUNICÍPIOS!P:P)</f>
        <v>0</v>
      </c>
      <c r="N213" s="35">
        <f>SUMIF([1]MUNICÍPIOS!C:C,A213,[1]MUNICÍPIOS!Q:Q)</f>
        <v>0</v>
      </c>
      <c r="O213" s="35">
        <f>SUMIF([1]MUNICÍPIOS!C:C,A213,[1]MUNICÍPIOS!R:R)</f>
        <v>0</v>
      </c>
      <c r="P213" s="36" t="e">
        <f>SUMIF([1]MUNICÍPIOS!C:C,A213,[1]MUNICÍPIOS!S:S)</f>
        <v>#DIV/0!</v>
      </c>
      <c r="Q213" s="35">
        <f>SUMIF([1]MUNICÍPIOS!C:C,A213,[1]MUNICÍPIOS!T:T)</f>
        <v>0</v>
      </c>
      <c r="R213" s="36" t="e">
        <f>SUMIF([1]MUNICÍPIOS!C:C,A213,[1]MUNICÍPIOS!U:U)</f>
        <v>#DIV/0!</v>
      </c>
      <c r="S213" s="35">
        <f>SUMIF([1]MUNICÍPIOS!C:C,A213,[1]MUNICÍPIOS!V:V)</f>
        <v>7</v>
      </c>
      <c r="T213" s="35">
        <f>SUMIF([1]MUNICÍPIOS!C:C,A213,[1]MUNICÍPIOS!W:W)</f>
        <v>6</v>
      </c>
      <c r="U213" s="36">
        <f>SUMIF([1]MUNICÍPIOS!C:C,A213,[1]MUNICÍPIOS!X:X)</f>
        <v>85.714285714285708</v>
      </c>
      <c r="V213" s="35">
        <f>SUMIF([1]MUNICÍPIOS!C:C,A213,[1]MUNICÍPIOS!Y:Y)</f>
        <v>0</v>
      </c>
      <c r="W213" s="36">
        <f>SUMIF([1]MUNICÍPIOS!C:C,A213,[1]MUNICÍPIOS!Z:Z)</f>
        <v>0</v>
      </c>
      <c r="X213" s="37">
        <f>SUMIF([1]MUNICÍPIOS!C:C,A213,[1]MUNICÍPIOS!AA:AA)</f>
        <v>27</v>
      </c>
      <c r="Y213" s="37">
        <f>SUMIF([1]MUNICÍPIOS!C:C,A213,[1]MUNICÍPIOS!AB:AB)</f>
        <v>1</v>
      </c>
      <c r="Z213" s="36">
        <f>SUMIF([1]MUNICÍPIOS!C:C,A213,[1]MUNICÍPIOS!AC:AC)</f>
        <v>3.7037037037037033</v>
      </c>
      <c r="AA213" s="37">
        <f>SUMIF([1]MUNICÍPIOS!C:C,A213,[1]MUNICÍPIOS!AD:AD)</f>
        <v>0</v>
      </c>
      <c r="AB213" s="36">
        <f>SUMIF([1]MUNICÍPIOS!C:C,A213,[1]MUNICÍPIOS!AE:AE)</f>
        <v>0</v>
      </c>
      <c r="AC213" s="35">
        <f>SUMIF([1]MUNICÍPIOS!C:C,A213,[1]MUNICÍPIOS!AF:AF)</f>
        <v>35</v>
      </c>
      <c r="AD213" s="35">
        <f>SUMIF([1]MUNICÍPIOS!C:C,A213,[1]MUNICÍPIOS!AG:AG)</f>
        <v>23</v>
      </c>
      <c r="AE213" s="36">
        <f>SUMIF([1]MUNICÍPIOS!C:C,A213,[1]MUNICÍPIOS!AH:AH)</f>
        <v>65.714285714285708</v>
      </c>
      <c r="AF213" s="35">
        <f>SUMIF([1]MUNICÍPIOS!C:C,A213,[1]MUNICÍPIOS!AI:AI)</f>
        <v>8</v>
      </c>
      <c r="AG213" s="34">
        <f>SUMIF([1]MUNICÍPIOS!C:C,A213,[1]MUNICÍPIOS!AJ:AJ)</f>
        <v>22.857142857142858</v>
      </c>
    </row>
    <row r="214" spans="1:47" ht="12.75" x14ac:dyDescent="0.2">
      <c r="A214" s="38" t="s">
        <v>145</v>
      </c>
      <c r="B214" s="35">
        <f>SUMIF([1]MUNICÍPIOS!C:C,A214,[1]MUNICÍPIOS!E:E)</f>
        <v>81</v>
      </c>
      <c r="C214" s="35">
        <f>SUMIF([1]MUNICÍPIOS!C:C,A214,[1]MUNICÍPIOS!F:F)</f>
        <v>56</v>
      </c>
      <c r="D214" s="36">
        <f>SUMIF([1]MUNICÍPIOS!C:C,A214,[1]MUNICÍPIOS!G:G)</f>
        <v>69.135802469135797</v>
      </c>
      <c r="E214" s="35">
        <f>SUMIF([1]MUNICÍPIOS!C:C,A214,[1]MUNICÍPIOS!H:H)</f>
        <v>19</v>
      </c>
      <c r="F214" s="36">
        <f>SUMIF([1]MUNICÍPIOS!C:C,A214,[1]MUNICÍPIOS!I:I)</f>
        <v>23.456790123456788</v>
      </c>
      <c r="G214" s="35">
        <f>SUMIF([1]MUNICÍPIOS!C:C,A214,[1]MUNICÍPIOS!J:J)</f>
        <v>0</v>
      </c>
      <c r="H214" s="35">
        <f>SUMIF([1]MUNICÍPIOS!C:C,A214,[1]MUNICÍPIOS!K:K)</f>
        <v>0</v>
      </c>
      <c r="I214" s="36" t="e">
        <f>SUMIF([1]MUNICÍPIOS!C:C,A214,[1]MUNICÍPIOS!L:L)</f>
        <v>#DIV/0!</v>
      </c>
      <c r="J214" s="35">
        <f>SUMIF([1]MUNICÍPIOS!C:C,A214,[1]MUNICÍPIOS!M:M)</f>
        <v>0</v>
      </c>
      <c r="K214" s="36" t="e">
        <f>SUMIF([1]MUNICÍPIOS!C:C,A214,[1]MUNICÍPIOS!N:N)</f>
        <v>#DIV/0!</v>
      </c>
      <c r="L214" s="35">
        <f>SUMIF([1]MUNICÍPIOS!C:C,A214,[1]MUNICÍPIOS!O:O)</f>
        <v>0</v>
      </c>
      <c r="M214" s="35">
        <f>SUMIF([1]MUNICÍPIOS!C:C,A214,[1]MUNICÍPIOS!P:P)</f>
        <v>0</v>
      </c>
      <c r="N214" s="35">
        <f>SUMIF([1]MUNICÍPIOS!C:C,A214,[1]MUNICÍPIOS!Q:Q)</f>
        <v>0</v>
      </c>
      <c r="O214" s="35">
        <f>SUMIF([1]MUNICÍPIOS!C:C,A214,[1]MUNICÍPIOS!R:R)</f>
        <v>0</v>
      </c>
      <c r="P214" s="36" t="e">
        <f>SUMIF([1]MUNICÍPIOS!C:C,A214,[1]MUNICÍPIOS!S:S)</f>
        <v>#DIV/0!</v>
      </c>
      <c r="Q214" s="35">
        <f>SUMIF([1]MUNICÍPIOS!C:C,A214,[1]MUNICÍPIOS!T:T)</f>
        <v>0</v>
      </c>
      <c r="R214" s="36" t="e">
        <f>SUMIF([1]MUNICÍPIOS!C:C,A214,[1]MUNICÍPIOS!U:U)</f>
        <v>#DIV/0!</v>
      </c>
      <c r="S214" s="35">
        <f>SUMIF([1]MUNICÍPIOS!C:C,A214,[1]MUNICÍPIOS!V:V)</f>
        <v>15</v>
      </c>
      <c r="T214" s="35">
        <f>SUMIF([1]MUNICÍPIOS!C:C,A214,[1]MUNICÍPIOS!W:W)</f>
        <v>0</v>
      </c>
      <c r="U214" s="36">
        <f>SUMIF([1]MUNICÍPIOS!C:C,A214,[1]MUNICÍPIOS!X:X)</f>
        <v>0</v>
      </c>
      <c r="V214" s="35">
        <f>SUMIF([1]MUNICÍPIOS!C:C,A214,[1]MUNICÍPIOS!Y:Y)</f>
        <v>0</v>
      </c>
      <c r="W214" s="36">
        <f>SUMIF([1]MUNICÍPIOS!C:C,A214,[1]MUNICÍPIOS!Z:Z)</f>
        <v>0</v>
      </c>
      <c r="X214" s="37">
        <f>SUMIF([1]MUNICÍPIOS!C:C,A214,[1]MUNICÍPIOS!AA:AA)</f>
        <v>56</v>
      </c>
      <c r="Y214" s="37">
        <f>SUMIF([1]MUNICÍPIOS!C:C,A214,[1]MUNICÍPIOS!AB:AB)</f>
        <v>0</v>
      </c>
      <c r="Z214" s="36">
        <f>SUMIF([1]MUNICÍPIOS!C:C,A214,[1]MUNICÍPIOS!AC:AC)</f>
        <v>0</v>
      </c>
      <c r="AA214" s="37">
        <f>SUMIF([1]MUNICÍPIOS!C:C,A214,[1]MUNICÍPIOS!AD:AD)</f>
        <v>0</v>
      </c>
      <c r="AB214" s="36">
        <f>SUMIF([1]MUNICÍPIOS!C:C,A214,[1]MUNICÍPIOS!AE:AE)</f>
        <v>0</v>
      </c>
      <c r="AC214" s="35">
        <f>SUMIF([1]MUNICÍPIOS!C:C,A214,[1]MUNICÍPIOS!AF:AF)</f>
        <v>96</v>
      </c>
      <c r="AD214" s="35">
        <f>SUMIF([1]MUNICÍPIOS!C:C,A214,[1]MUNICÍPIOS!AG:AG)</f>
        <v>56</v>
      </c>
      <c r="AE214" s="36">
        <f>SUMIF([1]MUNICÍPIOS!C:C,A214,[1]MUNICÍPIOS!AH:AH)</f>
        <v>58.333333333333336</v>
      </c>
      <c r="AF214" s="35">
        <f>SUMIF([1]MUNICÍPIOS!C:C,A214,[1]MUNICÍPIOS!AI:AI)</f>
        <v>19</v>
      </c>
      <c r="AG214" s="34">
        <f>SUMIF([1]MUNICÍPIOS!C:C,A214,[1]MUNICÍPIOS!AJ:AJ)</f>
        <v>19.791666666666664</v>
      </c>
    </row>
    <row r="215" spans="1:47" ht="12.75" x14ac:dyDescent="0.2">
      <c r="A215" s="38" t="s">
        <v>144</v>
      </c>
      <c r="B215" s="35">
        <f>SUMIF([1]MUNICÍPIOS!C:C,A215,[1]MUNICÍPIOS!E:E)</f>
        <v>80</v>
      </c>
      <c r="C215" s="35">
        <f>SUMIF([1]MUNICÍPIOS!C:C,A215,[1]MUNICÍPIOS!F:F)</f>
        <v>55</v>
      </c>
      <c r="D215" s="36">
        <f>SUMIF([1]MUNICÍPIOS!C:C,A215,[1]MUNICÍPIOS!G:G)</f>
        <v>68.75</v>
      </c>
      <c r="E215" s="35">
        <f>SUMIF([1]MUNICÍPIOS!C:C,A215,[1]MUNICÍPIOS!H:H)</f>
        <v>19</v>
      </c>
      <c r="F215" s="36">
        <f>SUMIF([1]MUNICÍPIOS!C:C,A215,[1]MUNICÍPIOS!I:I)</f>
        <v>23.75</v>
      </c>
      <c r="G215" s="35">
        <f>SUMIF([1]MUNICÍPIOS!C:C,A215,[1]MUNICÍPIOS!J:J)</f>
        <v>0</v>
      </c>
      <c r="H215" s="35">
        <f>SUMIF([1]MUNICÍPIOS!C:C,A215,[1]MUNICÍPIOS!K:K)</f>
        <v>0</v>
      </c>
      <c r="I215" s="36" t="e">
        <f>SUMIF([1]MUNICÍPIOS!C:C,A215,[1]MUNICÍPIOS!L:L)</f>
        <v>#DIV/0!</v>
      </c>
      <c r="J215" s="35">
        <f>SUMIF([1]MUNICÍPIOS!C:C,A215,[1]MUNICÍPIOS!M:M)</f>
        <v>0</v>
      </c>
      <c r="K215" s="36" t="e">
        <f>SUMIF([1]MUNICÍPIOS!C:C,A215,[1]MUNICÍPIOS!N:N)</f>
        <v>#DIV/0!</v>
      </c>
      <c r="L215" s="35">
        <f>SUMIF([1]MUNICÍPIOS!C:C,A215,[1]MUNICÍPIOS!O:O)</f>
        <v>0</v>
      </c>
      <c r="M215" s="35">
        <f>SUMIF([1]MUNICÍPIOS!C:C,A215,[1]MUNICÍPIOS!P:P)</f>
        <v>0</v>
      </c>
      <c r="N215" s="35">
        <f>SUMIF([1]MUNICÍPIOS!C:C,A215,[1]MUNICÍPIOS!Q:Q)</f>
        <v>0</v>
      </c>
      <c r="O215" s="35">
        <f>SUMIF([1]MUNICÍPIOS!C:C,A215,[1]MUNICÍPIOS!R:R)</f>
        <v>0</v>
      </c>
      <c r="P215" s="36" t="e">
        <f>SUMIF([1]MUNICÍPIOS!C:C,A215,[1]MUNICÍPIOS!S:S)</f>
        <v>#DIV/0!</v>
      </c>
      <c r="Q215" s="35">
        <f>SUMIF([1]MUNICÍPIOS!C:C,A215,[1]MUNICÍPIOS!T:T)</f>
        <v>0</v>
      </c>
      <c r="R215" s="36" t="e">
        <f>SUMIF([1]MUNICÍPIOS!C:C,A215,[1]MUNICÍPIOS!U:U)</f>
        <v>#DIV/0!</v>
      </c>
      <c r="S215" s="35">
        <f>SUMIF([1]MUNICÍPIOS!C:C,A215,[1]MUNICÍPIOS!V:V)</f>
        <v>11</v>
      </c>
      <c r="T215" s="35">
        <f>SUMIF([1]MUNICÍPIOS!C:C,A215,[1]MUNICÍPIOS!W:W)</f>
        <v>10</v>
      </c>
      <c r="U215" s="36">
        <f>SUMIF([1]MUNICÍPIOS!C:C,A215,[1]MUNICÍPIOS!X:X)</f>
        <v>90.909090909090907</v>
      </c>
      <c r="V215" s="35">
        <f>SUMIF([1]MUNICÍPIOS!C:C,A215,[1]MUNICÍPIOS!Y:Y)</f>
        <v>0</v>
      </c>
      <c r="W215" s="36">
        <f>SUMIF([1]MUNICÍPIOS!C:C,A215,[1]MUNICÍPIOS!Z:Z)</f>
        <v>0</v>
      </c>
      <c r="X215" s="37">
        <f>SUMIF([1]MUNICÍPIOS!C:C,A215,[1]MUNICÍPIOS!AA:AA)</f>
        <v>29</v>
      </c>
      <c r="Y215" s="37">
        <f>SUMIF([1]MUNICÍPIOS!C:C,A215,[1]MUNICÍPIOS!AB:AB)</f>
        <v>0</v>
      </c>
      <c r="Z215" s="36">
        <f>SUMIF([1]MUNICÍPIOS!C:C,A215,[1]MUNICÍPIOS!AC:AC)</f>
        <v>0</v>
      </c>
      <c r="AA215" s="37">
        <f>SUMIF([1]MUNICÍPIOS!C:C,A215,[1]MUNICÍPIOS!AD:AD)</f>
        <v>0</v>
      </c>
      <c r="AB215" s="36">
        <f>SUMIF([1]MUNICÍPIOS!C:C,A215,[1]MUNICÍPIOS!AE:AE)</f>
        <v>0</v>
      </c>
      <c r="AC215" s="35">
        <f>SUMIF([1]MUNICÍPIOS!C:C,A215,[1]MUNICÍPIOS!AF:AF)</f>
        <v>91</v>
      </c>
      <c r="AD215" s="35">
        <f>SUMIF([1]MUNICÍPIOS!C:C,A215,[1]MUNICÍPIOS!AG:AG)</f>
        <v>65</v>
      </c>
      <c r="AE215" s="36">
        <f>SUMIF([1]MUNICÍPIOS!C:C,A215,[1]MUNICÍPIOS!AH:AH)</f>
        <v>71.428571428571431</v>
      </c>
      <c r="AF215" s="35">
        <f>SUMIF([1]MUNICÍPIOS!C:C,A215,[1]MUNICÍPIOS!AI:AI)</f>
        <v>19</v>
      </c>
      <c r="AG215" s="34">
        <f>SUMIF([1]MUNICÍPIOS!C:C,A215,[1]MUNICÍPIOS!AJ:AJ)</f>
        <v>20.87912087912088</v>
      </c>
    </row>
    <row r="216" spans="1:47" ht="12.75" x14ac:dyDescent="0.2">
      <c r="A216" s="38" t="s">
        <v>143</v>
      </c>
      <c r="B216" s="35">
        <f>SUMIF([1]MUNICÍPIOS!C:C,A216,[1]MUNICÍPIOS!E:E)</f>
        <v>88</v>
      </c>
      <c r="C216" s="35">
        <f>SUMIF([1]MUNICÍPIOS!C:C,A216,[1]MUNICÍPIOS!F:F)</f>
        <v>50</v>
      </c>
      <c r="D216" s="36">
        <f>SUMIF([1]MUNICÍPIOS!C:C,A216,[1]MUNICÍPIOS!G:G)</f>
        <v>56.81818181818182</v>
      </c>
      <c r="E216" s="35">
        <f>SUMIF([1]MUNICÍPIOS!C:C,A216,[1]MUNICÍPIOS!H:H)</f>
        <v>22</v>
      </c>
      <c r="F216" s="36">
        <f>SUMIF([1]MUNICÍPIOS!C:C,A216,[1]MUNICÍPIOS!I:I)</f>
        <v>25</v>
      </c>
      <c r="G216" s="35">
        <f>SUMIF([1]MUNICÍPIOS!C:C,A216,[1]MUNICÍPIOS!J:J)</f>
        <v>0</v>
      </c>
      <c r="H216" s="35">
        <f>SUMIF([1]MUNICÍPIOS!C:C,A216,[1]MUNICÍPIOS!K:K)</f>
        <v>0</v>
      </c>
      <c r="I216" s="36" t="e">
        <f>SUMIF([1]MUNICÍPIOS!C:C,A216,[1]MUNICÍPIOS!L:L)</f>
        <v>#DIV/0!</v>
      </c>
      <c r="J216" s="35">
        <f>SUMIF([1]MUNICÍPIOS!C:C,A216,[1]MUNICÍPIOS!M:M)</f>
        <v>0</v>
      </c>
      <c r="K216" s="36" t="e">
        <f>SUMIF([1]MUNICÍPIOS!C:C,A216,[1]MUNICÍPIOS!N:N)</f>
        <v>#DIV/0!</v>
      </c>
      <c r="L216" s="35">
        <f>SUMIF([1]MUNICÍPIOS!C:C,A216,[1]MUNICÍPIOS!O:O)</f>
        <v>0</v>
      </c>
      <c r="M216" s="35">
        <f>SUMIF([1]MUNICÍPIOS!C:C,A216,[1]MUNICÍPIOS!P:P)</f>
        <v>0</v>
      </c>
      <c r="N216" s="35">
        <f>SUMIF([1]MUNICÍPIOS!C:C,A216,[1]MUNICÍPIOS!Q:Q)</f>
        <v>0</v>
      </c>
      <c r="O216" s="35">
        <f>SUMIF([1]MUNICÍPIOS!C:C,A216,[1]MUNICÍPIOS!R:R)</f>
        <v>0</v>
      </c>
      <c r="P216" s="36" t="e">
        <f>SUMIF([1]MUNICÍPIOS!C:C,A216,[1]MUNICÍPIOS!S:S)</f>
        <v>#DIV/0!</v>
      </c>
      <c r="Q216" s="35">
        <f>SUMIF([1]MUNICÍPIOS!C:C,A216,[1]MUNICÍPIOS!T:T)</f>
        <v>0</v>
      </c>
      <c r="R216" s="36" t="e">
        <f>SUMIF([1]MUNICÍPIOS!C:C,A216,[1]MUNICÍPIOS!U:U)</f>
        <v>#DIV/0!</v>
      </c>
      <c r="S216" s="35">
        <f>SUMIF([1]MUNICÍPIOS!C:C,A216,[1]MUNICÍPIOS!V:V)</f>
        <v>21</v>
      </c>
      <c r="T216" s="35">
        <f>SUMIF([1]MUNICÍPIOS!C:C,A216,[1]MUNICÍPIOS!W:W)</f>
        <v>10</v>
      </c>
      <c r="U216" s="36">
        <f>SUMIF([1]MUNICÍPIOS!C:C,A216,[1]MUNICÍPIOS!X:X)</f>
        <v>47.619047619047613</v>
      </c>
      <c r="V216" s="35">
        <f>SUMIF([1]MUNICÍPIOS!C:C,A216,[1]MUNICÍPIOS!Y:Y)</f>
        <v>0</v>
      </c>
      <c r="W216" s="36">
        <f>SUMIF([1]MUNICÍPIOS!C:C,A216,[1]MUNICÍPIOS!Z:Z)</f>
        <v>0</v>
      </c>
      <c r="X216" s="37">
        <f>SUMIF([1]MUNICÍPIOS!C:C,A216,[1]MUNICÍPIOS!AA:AA)</f>
        <v>16</v>
      </c>
      <c r="Y216" s="37">
        <f>SUMIF([1]MUNICÍPIOS!C:C,A216,[1]MUNICÍPIOS!AB:AB)</f>
        <v>8</v>
      </c>
      <c r="Z216" s="36">
        <f>SUMIF([1]MUNICÍPIOS!C:C,A216,[1]MUNICÍPIOS!AC:AC)</f>
        <v>50</v>
      </c>
      <c r="AA216" s="37">
        <f>SUMIF([1]MUNICÍPIOS!C:C,A216,[1]MUNICÍPIOS!AD:AD)</f>
        <v>0</v>
      </c>
      <c r="AB216" s="36">
        <f>SUMIF([1]MUNICÍPIOS!C:C,A216,[1]MUNICÍPIOS!AE:AE)</f>
        <v>0</v>
      </c>
      <c r="AC216" s="35">
        <f>SUMIF([1]MUNICÍPIOS!C:C,A216,[1]MUNICÍPIOS!AF:AF)</f>
        <v>109</v>
      </c>
      <c r="AD216" s="35">
        <f>SUMIF([1]MUNICÍPIOS!C:C,A216,[1]MUNICÍPIOS!AG:AG)</f>
        <v>60</v>
      </c>
      <c r="AE216" s="36">
        <f>SUMIF([1]MUNICÍPIOS!C:C,A216,[1]MUNICÍPIOS!AH:AH)</f>
        <v>55.045871559633028</v>
      </c>
      <c r="AF216" s="35">
        <f>SUMIF([1]MUNICÍPIOS!C:C,A216,[1]MUNICÍPIOS!AI:AI)</f>
        <v>22</v>
      </c>
      <c r="AG216" s="34">
        <f>SUMIF([1]MUNICÍPIOS!C:C,A216,[1]MUNICÍPIOS!AJ:AJ)</f>
        <v>20.183486238532112</v>
      </c>
    </row>
    <row r="217" spans="1:47" ht="12.75" x14ac:dyDescent="0.2">
      <c r="A217" s="38" t="s">
        <v>142</v>
      </c>
      <c r="B217" s="35">
        <f>SUMIF([1]MUNICÍPIOS!C:C,A217,[1]MUNICÍPIOS!E:E)</f>
        <v>666</v>
      </c>
      <c r="C217" s="35">
        <f>SUMIF([1]MUNICÍPIOS!C:C,A217,[1]MUNICÍPIOS!F:F)</f>
        <v>392</v>
      </c>
      <c r="D217" s="36">
        <f>SUMIF([1]MUNICÍPIOS!C:C,A217,[1]MUNICÍPIOS!G:G)</f>
        <v>58.858858858858852</v>
      </c>
      <c r="E217" s="35">
        <f>SUMIF([1]MUNICÍPIOS!C:C,A217,[1]MUNICÍPIOS!H:H)</f>
        <v>90</v>
      </c>
      <c r="F217" s="36">
        <f>SUMIF([1]MUNICÍPIOS!C:C,A217,[1]MUNICÍPIOS!I:I)</f>
        <v>13.513513513513514</v>
      </c>
      <c r="G217" s="35">
        <f>SUMIF([1]MUNICÍPIOS!C:C,A217,[1]MUNICÍPIOS!J:J)</f>
        <v>0</v>
      </c>
      <c r="H217" s="35">
        <f>SUMIF([1]MUNICÍPIOS!C:C,A217,[1]MUNICÍPIOS!K:K)</f>
        <v>0</v>
      </c>
      <c r="I217" s="36" t="e">
        <f>SUMIF([1]MUNICÍPIOS!C:C,A217,[1]MUNICÍPIOS!L:L)</f>
        <v>#DIV/0!</v>
      </c>
      <c r="J217" s="35">
        <f>SUMIF([1]MUNICÍPIOS!C:C,A217,[1]MUNICÍPIOS!M:M)</f>
        <v>0</v>
      </c>
      <c r="K217" s="36" t="e">
        <f>SUMIF([1]MUNICÍPIOS!C:C,A217,[1]MUNICÍPIOS!N:N)</f>
        <v>#DIV/0!</v>
      </c>
      <c r="L217" s="35">
        <f>SUMIF([1]MUNICÍPIOS!C:C,A217,[1]MUNICÍPIOS!O:O)</f>
        <v>0</v>
      </c>
      <c r="M217" s="35">
        <f>SUMIF([1]MUNICÍPIOS!C:C,A217,[1]MUNICÍPIOS!P:P)</f>
        <v>0</v>
      </c>
      <c r="N217" s="35">
        <f>SUMIF([1]MUNICÍPIOS!C:C,A217,[1]MUNICÍPIOS!Q:Q)</f>
        <v>0</v>
      </c>
      <c r="O217" s="35">
        <f>SUMIF([1]MUNICÍPIOS!C:C,A217,[1]MUNICÍPIOS!R:R)</f>
        <v>0</v>
      </c>
      <c r="P217" s="36" t="e">
        <f>SUMIF([1]MUNICÍPIOS!C:C,A217,[1]MUNICÍPIOS!S:S)</f>
        <v>#DIV/0!</v>
      </c>
      <c r="Q217" s="35">
        <f>SUMIF([1]MUNICÍPIOS!C:C,A217,[1]MUNICÍPIOS!T:T)</f>
        <v>0</v>
      </c>
      <c r="R217" s="36" t="e">
        <f>SUMIF([1]MUNICÍPIOS!C:C,A217,[1]MUNICÍPIOS!U:U)</f>
        <v>#DIV/0!</v>
      </c>
      <c r="S217" s="35">
        <f>SUMIF([1]MUNICÍPIOS!C:C,A217,[1]MUNICÍPIOS!V:V)</f>
        <v>114</v>
      </c>
      <c r="T217" s="35">
        <f>SUMIF([1]MUNICÍPIOS!C:C,A217,[1]MUNICÍPIOS!W:W)</f>
        <v>45</v>
      </c>
      <c r="U217" s="36">
        <f>SUMIF([1]MUNICÍPIOS!C:C,A217,[1]MUNICÍPIOS!X:X)</f>
        <v>39.473684210526315</v>
      </c>
      <c r="V217" s="35">
        <f>SUMIF([1]MUNICÍPIOS!C:C,A217,[1]MUNICÍPIOS!Y:Y)</f>
        <v>0</v>
      </c>
      <c r="W217" s="36">
        <f>SUMIF([1]MUNICÍPIOS!C:C,A217,[1]MUNICÍPIOS!Z:Z)</f>
        <v>0</v>
      </c>
      <c r="X217" s="37">
        <f>SUMIF([1]MUNICÍPIOS!C:C,A217,[1]MUNICÍPIOS!AA:AA)</f>
        <v>0</v>
      </c>
      <c r="Y217" s="37">
        <f>SUMIF([1]MUNICÍPIOS!C:C,A217,[1]MUNICÍPIOS!AB:AB)</f>
        <v>0</v>
      </c>
      <c r="Z217" s="36" t="e">
        <f>SUMIF([1]MUNICÍPIOS!C:C,A217,[1]MUNICÍPIOS!AC:AC)</f>
        <v>#DIV/0!</v>
      </c>
      <c r="AA217" s="37">
        <f>SUMIF([1]MUNICÍPIOS!C:C,A217,[1]MUNICÍPIOS!AD:AD)</f>
        <v>0</v>
      </c>
      <c r="AB217" s="36" t="e">
        <f>SUMIF([1]MUNICÍPIOS!C:C,A217,[1]MUNICÍPIOS!AE:AE)</f>
        <v>#DIV/0!</v>
      </c>
      <c r="AC217" s="35">
        <f>SUMIF([1]MUNICÍPIOS!C:C,A217,[1]MUNICÍPIOS!AF:AF)</f>
        <v>780</v>
      </c>
      <c r="AD217" s="35">
        <f>SUMIF([1]MUNICÍPIOS!C:C,A217,[1]MUNICÍPIOS!AG:AG)</f>
        <v>437</v>
      </c>
      <c r="AE217" s="36">
        <f>SUMIF([1]MUNICÍPIOS!C:C,A217,[1]MUNICÍPIOS!AH:AH)</f>
        <v>56.025641025641029</v>
      </c>
      <c r="AF217" s="35">
        <f>SUMIF([1]MUNICÍPIOS!C:C,A217,[1]MUNICÍPIOS!AI:AI)</f>
        <v>90</v>
      </c>
      <c r="AG217" s="34">
        <f>SUMIF([1]MUNICÍPIOS!C:C,A217,[1]MUNICÍPIOS!AJ:AJ)</f>
        <v>11.538461538461538</v>
      </c>
    </row>
    <row r="218" spans="1:47" ht="12.75" x14ac:dyDescent="0.2">
      <c r="A218" s="38" t="s">
        <v>141</v>
      </c>
      <c r="B218" s="35">
        <f>SUMIF([1]MUNICÍPIOS!C:C,A218,[1]MUNICÍPIOS!E:E)</f>
        <v>111</v>
      </c>
      <c r="C218" s="35">
        <f>SUMIF([1]MUNICÍPIOS!C:C,A218,[1]MUNICÍPIOS!F:F)</f>
        <v>76</v>
      </c>
      <c r="D218" s="36">
        <f>SUMIF([1]MUNICÍPIOS!C:C,A218,[1]MUNICÍPIOS!G:G)</f>
        <v>68.468468468468473</v>
      </c>
      <c r="E218" s="35">
        <f>SUMIF([1]MUNICÍPIOS!C:C,A218,[1]MUNICÍPIOS!H:H)</f>
        <v>34</v>
      </c>
      <c r="F218" s="36">
        <f>SUMIF([1]MUNICÍPIOS!C:C,A218,[1]MUNICÍPIOS!I:I)</f>
        <v>30.630630630630627</v>
      </c>
      <c r="G218" s="35">
        <f>SUMIF([1]MUNICÍPIOS!C:C,A218,[1]MUNICÍPIOS!J:J)</f>
        <v>0</v>
      </c>
      <c r="H218" s="35">
        <f>SUMIF([1]MUNICÍPIOS!C:C,A218,[1]MUNICÍPIOS!K:K)</f>
        <v>0</v>
      </c>
      <c r="I218" s="36" t="e">
        <f>SUMIF([1]MUNICÍPIOS!C:C,A218,[1]MUNICÍPIOS!L:L)</f>
        <v>#DIV/0!</v>
      </c>
      <c r="J218" s="35">
        <f>SUMIF([1]MUNICÍPIOS!C:C,A218,[1]MUNICÍPIOS!M:M)</f>
        <v>0</v>
      </c>
      <c r="K218" s="36" t="e">
        <f>SUMIF([1]MUNICÍPIOS!C:C,A218,[1]MUNICÍPIOS!N:N)</f>
        <v>#DIV/0!</v>
      </c>
      <c r="L218" s="35">
        <f>SUMIF([1]MUNICÍPIOS!C:C,A218,[1]MUNICÍPIOS!O:O)</f>
        <v>0</v>
      </c>
      <c r="M218" s="35">
        <f>SUMIF([1]MUNICÍPIOS!C:C,A218,[1]MUNICÍPIOS!P:P)</f>
        <v>0</v>
      </c>
      <c r="N218" s="35">
        <f>SUMIF([1]MUNICÍPIOS!C:C,A218,[1]MUNICÍPIOS!Q:Q)</f>
        <v>0</v>
      </c>
      <c r="O218" s="35">
        <f>SUMIF([1]MUNICÍPIOS!C:C,A218,[1]MUNICÍPIOS!R:R)</f>
        <v>0</v>
      </c>
      <c r="P218" s="36" t="e">
        <f>SUMIF([1]MUNICÍPIOS!C:C,A218,[1]MUNICÍPIOS!S:S)</f>
        <v>#DIV/0!</v>
      </c>
      <c r="Q218" s="35">
        <f>SUMIF([1]MUNICÍPIOS!C:C,A218,[1]MUNICÍPIOS!T:T)</f>
        <v>0</v>
      </c>
      <c r="R218" s="36" t="e">
        <f>SUMIF([1]MUNICÍPIOS!C:C,A218,[1]MUNICÍPIOS!U:U)</f>
        <v>#DIV/0!</v>
      </c>
      <c r="S218" s="35">
        <f>SUMIF([1]MUNICÍPIOS!C:C,A218,[1]MUNICÍPIOS!V:V)</f>
        <v>80</v>
      </c>
      <c r="T218" s="35">
        <f>SUMIF([1]MUNICÍPIOS!C:C,A218,[1]MUNICÍPIOS!W:W)</f>
        <v>31</v>
      </c>
      <c r="U218" s="36">
        <f>SUMIF([1]MUNICÍPIOS!C:C,A218,[1]MUNICÍPIOS!X:X)</f>
        <v>38.75</v>
      </c>
      <c r="V218" s="35">
        <f>SUMIF([1]MUNICÍPIOS!C:C,A218,[1]MUNICÍPIOS!Y:Y)</f>
        <v>0</v>
      </c>
      <c r="W218" s="36">
        <f>SUMIF([1]MUNICÍPIOS!C:C,A218,[1]MUNICÍPIOS!Z:Z)</f>
        <v>0</v>
      </c>
      <c r="X218" s="37">
        <f>SUMIF([1]MUNICÍPIOS!C:C,A218,[1]MUNICÍPIOS!AA:AA)</f>
        <v>185</v>
      </c>
      <c r="Y218" s="37">
        <f>SUMIF([1]MUNICÍPIOS!C:C,A218,[1]MUNICÍPIOS!AB:AB)</f>
        <v>19</v>
      </c>
      <c r="Z218" s="36">
        <f>SUMIF([1]MUNICÍPIOS!C:C,A218,[1]MUNICÍPIOS!AC:AC)</f>
        <v>10.27027027027027</v>
      </c>
      <c r="AA218" s="37">
        <f>SUMIF([1]MUNICÍPIOS!C:C,A218,[1]MUNICÍPIOS!AD:AD)</f>
        <v>0</v>
      </c>
      <c r="AB218" s="36">
        <f>SUMIF([1]MUNICÍPIOS!C:C,A218,[1]MUNICÍPIOS!AE:AE)</f>
        <v>0</v>
      </c>
      <c r="AC218" s="35">
        <f>SUMIF([1]MUNICÍPIOS!C:C,A218,[1]MUNICÍPIOS!AF:AF)</f>
        <v>191</v>
      </c>
      <c r="AD218" s="35">
        <f>SUMIF([1]MUNICÍPIOS!C:C,A218,[1]MUNICÍPIOS!AG:AG)</f>
        <v>107</v>
      </c>
      <c r="AE218" s="36">
        <f>SUMIF([1]MUNICÍPIOS!C:C,A218,[1]MUNICÍPIOS!AH:AH)</f>
        <v>56.02094240837696</v>
      </c>
      <c r="AF218" s="35">
        <f>SUMIF([1]MUNICÍPIOS!C:C,A218,[1]MUNICÍPIOS!AI:AI)</f>
        <v>34</v>
      </c>
      <c r="AG218" s="34">
        <f>SUMIF([1]MUNICÍPIOS!C:C,A218,[1]MUNICÍPIOS!AJ:AJ)</f>
        <v>17.801047120418847</v>
      </c>
    </row>
    <row r="219" spans="1:47" ht="12.75" x14ac:dyDescent="0.2">
      <c r="A219" s="38" t="s">
        <v>140</v>
      </c>
      <c r="B219" s="35">
        <f>SUMIF([1]MUNICÍPIOS!C:C,A219,[1]MUNICÍPIOS!E:E)</f>
        <v>177</v>
      </c>
      <c r="C219" s="35">
        <f>SUMIF([1]MUNICÍPIOS!C:C,A219,[1]MUNICÍPIOS!F:F)</f>
        <v>128</v>
      </c>
      <c r="D219" s="36">
        <f>SUMIF([1]MUNICÍPIOS!C:C,A219,[1]MUNICÍPIOS!G:G)</f>
        <v>72.316384180790962</v>
      </c>
      <c r="E219" s="35">
        <f>SUMIF([1]MUNICÍPIOS!C:C,A219,[1]MUNICÍPIOS!H:H)</f>
        <v>0</v>
      </c>
      <c r="F219" s="36">
        <f>SUMIF([1]MUNICÍPIOS!C:C,A219,[1]MUNICÍPIOS!I:I)</f>
        <v>0</v>
      </c>
      <c r="G219" s="35">
        <f>SUMIF([1]MUNICÍPIOS!C:C,A219,[1]MUNICÍPIOS!J:J)</f>
        <v>0</v>
      </c>
      <c r="H219" s="35">
        <f>SUMIF([1]MUNICÍPIOS!C:C,A219,[1]MUNICÍPIOS!K:K)</f>
        <v>0</v>
      </c>
      <c r="I219" s="36" t="e">
        <f>SUMIF([1]MUNICÍPIOS!C:C,A219,[1]MUNICÍPIOS!L:L)</f>
        <v>#DIV/0!</v>
      </c>
      <c r="J219" s="35">
        <f>SUMIF([1]MUNICÍPIOS!C:C,A219,[1]MUNICÍPIOS!M:M)</f>
        <v>0</v>
      </c>
      <c r="K219" s="36" t="e">
        <f>SUMIF([1]MUNICÍPIOS!C:C,A219,[1]MUNICÍPIOS!N:N)</f>
        <v>#DIV/0!</v>
      </c>
      <c r="L219" s="35">
        <f>SUMIF([1]MUNICÍPIOS!C:C,A219,[1]MUNICÍPIOS!O:O)</f>
        <v>0</v>
      </c>
      <c r="M219" s="35">
        <f>SUMIF([1]MUNICÍPIOS!C:C,A219,[1]MUNICÍPIOS!P:P)</f>
        <v>0</v>
      </c>
      <c r="N219" s="35">
        <f>SUMIF([1]MUNICÍPIOS!C:C,A219,[1]MUNICÍPIOS!Q:Q)</f>
        <v>0</v>
      </c>
      <c r="O219" s="35">
        <f>SUMIF([1]MUNICÍPIOS!C:C,A219,[1]MUNICÍPIOS!R:R)</f>
        <v>0</v>
      </c>
      <c r="P219" s="36" t="e">
        <f>SUMIF([1]MUNICÍPIOS!C:C,A219,[1]MUNICÍPIOS!S:S)</f>
        <v>#DIV/0!</v>
      </c>
      <c r="Q219" s="35">
        <f>SUMIF([1]MUNICÍPIOS!C:C,A219,[1]MUNICÍPIOS!T:T)</f>
        <v>0</v>
      </c>
      <c r="R219" s="36" t="e">
        <f>SUMIF([1]MUNICÍPIOS!C:C,A219,[1]MUNICÍPIOS!U:U)</f>
        <v>#DIV/0!</v>
      </c>
      <c r="S219" s="35">
        <f>SUMIF([1]MUNICÍPIOS!C:C,A219,[1]MUNICÍPIOS!V:V)</f>
        <v>40</v>
      </c>
      <c r="T219" s="35">
        <f>SUMIF([1]MUNICÍPIOS!C:C,A219,[1]MUNICÍPIOS!W:W)</f>
        <v>30</v>
      </c>
      <c r="U219" s="36">
        <f>SUMIF([1]MUNICÍPIOS!C:C,A219,[1]MUNICÍPIOS!X:X)</f>
        <v>75</v>
      </c>
      <c r="V219" s="35">
        <f>SUMIF([1]MUNICÍPIOS!C:C,A219,[1]MUNICÍPIOS!Y:Y)</f>
        <v>0</v>
      </c>
      <c r="W219" s="36">
        <f>SUMIF([1]MUNICÍPIOS!C:C,A219,[1]MUNICÍPIOS!Z:Z)</f>
        <v>0</v>
      </c>
      <c r="X219" s="37">
        <f>SUMIF([1]MUNICÍPIOS!C:C,A219,[1]MUNICÍPIOS!AA:AA)</f>
        <v>89</v>
      </c>
      <c r="Y219" s="37">
        <f>SUMIF([1]MUNICÍPIOS!C:C,A219,[1]MUNICÍPIOS!AB:AB)</f>
        <v>0</v>
      </c>
      <c r="Z219" s="36">
        <f>SUMIF([1]MUNICÍPIOS!C:C,A219,[1]MUNICÍPIOS!AC:AC)</f>
        <v>0</v>
      </c>
      <c r="AA219" s="37">
        <f>SUMIF([1]MUNICÍPIOS!C:C,A219,[1]MUNICÍPIOS!AD:AD)</f>
        <v>0</v>
      </c>
      <c r="AB219" s="36">
        <f>SUMIF([1]MUNICÍPIOS!C:C,A219,[1]MUNICÍPIOS!AE:AE)</f>
        <v>0</v>
      </c>
      <c r="AC219" s="35">
        <f>SUMIF([1]MUNICÍPIOS!C:C,A219,[1]MUNICÍPIOS!AF:AF)</f>
        <v>217</v>
      </c>
      <c r="AD219" s="35">
        <f>SUMIF([1]MUNICÍPIOS!C:C,A219,[1]MUNICÍPIOS!AG:AG)</f>
        <v>158</v>
      </c>
      <c r="AE219" s="36">
        <f>SUMIF([1]MUNICÍPIOS!C:C,A219,[1]MUNICÍPIOS!AH:AH)</f>
        <v>72.811059907834093</v>
      </c>
      <c r="AF219" s="35">
        <f>SUMIF([1]MUNICÍPIOS!C:C,A219,[1]MUNICÍPIOS!AI:AI)</f>
        <v>0</v>
      </c>
      <c r="AG219" s="34">
        <f>SUMIF([1]MUNICÍPIOS!C:C,A219,[1]MUNICÍPIOS!AJ:AJ)</f>
        <v>0</v>
      </c>
    </row>
    <row r="220" spans="1:47" ht="13.5" thickBot="1" x14ac:dyDescent="0.25">
      <c r="A220" s="33" t="s">
        <v>139</v>
      </c>
      <c r="B220" s="29">
        <f>SUMIF([1]MUNICÍPIOS!C:C,A220,[1]MUNICÍPIOS!E:E)</f>
        <v>63</v>
      </c>
      <c r="C220" s="29">
        <f>SUMIF([1]MUNICÍPIOS!C:C,A220,[1]MUNICÍPIOS!F:F)</f>
        <v>42</v>
      </c>
      <c r="D220" s="30">
        <f>SUMIF([1]MUNICÍPIOS!C:C,A220,[1]MUNICÍPIOS!G:G)</f>
        <v>66.666666666666657</v>
      </c>
      <c r="E220" s="29">
        <f>SUMIF([1]MUNICÍPIOS!C:C,A220,[1]MUNICÍPIOS!H:H)</f>
        <v>21</v>
      </c>
      <c r="F220" s="30">
        <f>SUMIF([1]MUNICÍPIOS!C:C,A220,[1]MUNICÍPIOS!I:I)</f>
        <v>33.333333333333329</v>
      </c>
      <c r="G220" s="29">
        <f>SUMIF([1]MUNICÍPIOS!C:C,A220,[1]MUNICÍPIOS!J:J)</f>
        <v>0</v>
      </c>
      <c r="H220" s="29">
        <f>SUMIF([1]MUNICÍPIOS!C:C,A220,[1]MUNICÍPIOS!K:K)</f>
        <v>0</v>
      </c>
      <c r="I220" s="30" t="e">
        <f>SUMIF([1]MUNICÍPIOS!C:C,A220,[1]MUNICÍPIOS!L:L)</f>
        <v>#DIV/0!</v>
      </c>
      <c r="J220" s="29">
        <f>SUMIF([1]MUNICÍPIOS!C:C,A220,[1]MUNICÍPIOS!M:M)</f>
        <v>0</v>
      </c>
      <c r="K220" s="30" t="e">
        <f>SUMIF([1]MUNICÍPIOS!C:C,A220,[1]MUNICÍPIOS!N:N)</f>
        <v>#DIV/0!</v>
      </c>
      <c r="L220" s="29">
        <f>SUMIF([1]MUNICÍPIOS!C:C,A220,[1]MUNICÍPIOS!O:O)</f>
        <v>0</v>
      </c>
      <c r="M220" s="29">
        <f>SUMIF([1]MUNICÍPIOS!C:C,A220,[1]MUNICÍPIOS!P:P)</f>
        <v>0</v>
      </c>
      <c r="N220" s="29">
        <f>SUMIF([1]MUNICÍPIOS!C:C,A220,[1]MUNICÍPIOS!Q:Q)</f>
        <v>0</v>
      </c>
      <c r="O220" s="29">
        <f>SUMIF([1]MUNICÍPIOS!C:C,A220,[1]MUNICÍPIOS!R:R)</f>
        <v>0</v>
      </c>
      <c r="P220" s="30" t="e">
        <f>SUMIF([1]MUNICÍPIOS!C:C,A220,[1]MUNICÍPIOS!S:S)</f>
        <v>#DIV/0!</v>
      </c>
      <c r="Q220" s="29">
        <f>SUMIF([1]MUNICÍPIOS!C:C,A220,[1]MUNICÍPIOS!T:T)</f>
        <v>0</v>
      </c>
      <c r="R220" s="30" t="e">
        <f>SUMIF([1]MUNICÍPIOS!C:C,A220,[1]MUNICÍPIOS!U:U)</f>
        <v>#DIV/0!</v>
      </c>
      <c r="S220" s="29">
        <f>SUMIF([1]MUNICÍPIOS!C:C,A220,[1]MUNICÍPIOS!V:V)</f>
        <v>17</v>
      </c>
      <c r="T220" s="29">
        <f>SUMIF([1]MUNICÍPIOS!C:C,A220,[1]MUNICÍPIOS!W:W)</f>
        <v>10</v>
      </c>
      <c r="U220" s="30">
        <f>SUMIF([1]MUNICÍPIOS!C:C,A220,[1]MUNICÍPIOS!X:X)</f>
        <v>58.82352941176471</v>
      </c>
      <c r="V220" s="29">
        <f>SUMIF([1]MUNICÍPIOS!C:C,A220,[1]MUNICÍPIOS!Y:Y)</f>
        <v>0</v>
      </c>
      <c r="W220" s="30">
        <f>SUMIF([1]MUNICÍPIOS!C:C,A220,[1]MUNICÍPIOS!Z:Z)</f>
        <v>0</v>
      </c>
      <c r="X220" s="32">
        <f>SUMIF([1]MUNICÍPIOS!C:C,A220,[1]MUNICÍPIOS!AA:AA)</f>
        <v>18</v>
      </c>
      <c r="Y220" s="32">
        <f>SUMIF([1]MUNICÍPIOS!C:C,A220,[1]MUNICÍPIOS!AB:AB)</f>
        <v>1</v>
      </c>
      <c r="Z220" s="31">
        <f>SUMIF([1]MUNICÍPIOS!C:C,A220,[1]MUNICÍPIOS!AC:AC)</f>
        <v>5.5555555555555554</v>
      </c>
      <c r="AA220" s="32">
        <f>SUMIF([1]MUNICÍPIOS!C:C,A220,[1]MUNICÍPIOS!AD:AD)</f>
        <v>0</v>
      </c>
      <c r="AB220" s="31">
        <f>SUMIF([1]MUNICÍPIOS!C:C,A220,[1]MUNICÍPIOS!AE:AE)</f>
        <v>0</v>
      </c>
      <c r="AC220" s="29">
        <f>SUMIF([1]MUNICÍPIOS!C:C,A220,[1]MUNICÍPIOS!AF:AF)</f>
        <v>80</v>
      </c>
      <c r="AD220" s="29">
        <f>SUMIF([1]MUNICÍPIOS!C:C,A220,[1]MUNICÍPIOS!AG:AG)</f>
        <v>52</v>
      </c>
      <c r="AE220" s="30">
        <f>SUMIF([1]MUNICÍPIOS!C:C,A220,[1]MUNICÍPIOS!AH:AH)</f>
        <v>65</v>
      </c>
      <c r="AF220" s="29">
        <f>SUMIF([1]MUNICÍPIOS!C:C,A220,[1]MUNICÍPIOS!AI:AI)</f>
        <v>21</v>
      </c>
      <c r="AG220" s="28">
        <f>SUMIF([1]MUNICÍPIOS!C:C,A220,[1]MUNICÍPIOS!AJ:AJ)</f>
        <v>26.25</v>
      </c>
    </row>
    <row r="221" spans="1:47" ht="14.25" thickTop="1" thickBot="1" x14ac:dyDescent="0.25">
      <c r="A221" s="11" t="s">
        <v>138</v>
      </c>
      <c r="B221" s="7">
        <f>SUM(B203:B220)</f>
        <v>7879</v>
      </c>
      <c r="C221" s="7">
        <f>SUM(C203:C220)</f>
        <v>3827</v>
      </c>
      <c r="D221" s="8">
        <f>C221/B221*100</f>
        <v>48.572153826627748</v>
      </c>
      <c r="E221" s="7">
        <f>SUM(E203:E220)</f>
        <v>1614</v>
      </c>
      <c r="F221" s="8">
        <f>E221/B221*100</f>
        <v>20.48483310064729</v>
      </c>
      <c r="G221" s="7">
        <f>SUM(G203:G220)</f>
        <v>166</v>
      </c>
      <c r="H221" s="7">
        <f>SUM(H203:H220)</f>
        <v>167</v>
      </c>
      <c r="I221" s="8">
        <f>H221/G221*100</f>
        <v>100.60240963855422</v>
      </c>
      <c r="J221" s="7">
        <f>SUM(J203:J220)</f>
        <v>167</v>
      </c>
      <c r="K221" s="8">
        <f>J221/G221*100</f>
        <v>100.60240963855422</v>
      </c>
      <c r="L221" s="7">
        <f>SUM(L203:L220)</f>
        <v>4</v>
      </c>
      <c r="M221" s="7">
        <f>SUM(M203:M220)</f>
        <v>3</v>
      </c>
      <c r="N221" s="7">
        <f>SUM(N203:N220)</f>
        <v>0</v>
      </c>
      <c r="O221" s="7">
        <f>SUM(O203:O220)</f>
        <v>0</v>
      </c>
      <c r="P221" s="7" t="e">
        <f>O221/N221*100</f>
        <v>#DIV/0!</v>
      </c>
      <c r="Q221" s="7">
        <f>SUM(Q203:Q220)</f>
        <v>0</v>
      </c>
      <c r="R221" s="7" t="e">
        <f>Q221/N221*100</f>
        <v>#DIV/0!</v>
      </c>
      <c r="S221" s="7">
        <f>SUM(S203:S220)</f>
        <v>1247</v>
      </c>
      <c r="T221" s="7">
        <f>SUM(T203:T220)</f>
        <v>582</v>
      </c>
      <c r="U221" s="8">
        <f>T221/S221*100</f>
        <v>46.672012830793911</v>
      </c>
      <c r="V221" s="7">
        <f>SUM(V203:V220)</f>
        <v>0</v>
      </c>
      <c r="W221" s="8">
        <f>V221/S221*100</f>
        <v>0</v>
      </c>
      <c r="X221" s="10">
        <f>SUM(X203:X220)</f>
        <v>2209</v>
      </c>
      <c r="Y221" s="10">
        <f>SUM(Y203:Y220)</f>
        <v>655</v>
      </c>
      <c r="Z221" s="10">
        <f>Y221/X221*100</f>
        <v>29.651425984608419</v>
      </c>
      <c r="AA221" s="10">
        <f>SUM(AA203:AA220)</f>
        <v>0</v>
      </c>
      <c r="AB221" s="9">
        <f>AA221/X221*100</f>
        <v>0</v>
      </c>
      <c r="AC221" s="7">
        <f>SUM(AC203:AC220)</f>
        <v>9292</v>
      </c>
      <c r="AD221" s="7">
        <f>SUM(AD203:AD220)</f>
        <v>4576</v>
      </c>
      <c r="AE221" s="8">
        <f>AD221/AC221*100</f>
        <v>49.246663796814467</v>
      </c>
      <c r="AF221" s="7">
        <f>SUM(AF203:AF220)</f>
        <v>1784</v>
      </c>
      <c r="AG221" s="6">
        <f>AF221/AC221*100</f>
        <v>19.199311235471374</v>
      </c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4.25" thickTop="1" thickBot="1" x14ac:dyDescent="0.25">
      <c r="A222" s="12"/>
      <c r="B222" s="48"/>
      <c r="C222" s="48"/>
      <c r="D222" s="47"/>
      <c r="E222" s="48"/>
      <c r="F222" s="47"/>
      <c r="G222" s="48"/>
      <c r="H222" s="48"/>
      <c r="I222" s="47"/>
      <c r="J222" s="48"/>
      <c r="K222" s="47"/>
      <c r="L222" s="48"/>
      <c r="M222" s="48"/>
      <c r="N222" s="48"/>
      <c r="O222" s="48"/>
      <c r="P222" s="47"/>
      <c r="Q222" s="48"/>
      <c r="R222" s="47"/>
      <c r="S222" s="48"/>
      <c r="T222" s="48"/>
      <c r="U222" s="47"/>
      <c r="V222" s="48"/>
      <c r="W222" s="47"/>
      <c r="X222" s="27"/>
      <c r="Y222" s="27"/>
      <c r="Z222" s="26"/>
      <c r="AA222" s="27"/>
      <c r="AB222" s="26"/>
      <c r="AC222" s="48"/>
      <c r="AD222" s="48"/>
      <c r="AE222" s="47"/>
      <c r="AF222" s="48"/>
      <c r="AG222" s="47"/>
    </row>
    <row r="223" spans="1:47" ht="13.5" thickTop="1" x14ac:dyDescent="0.2">
      <c r="A223" s="25" t="s">
        <v>14</v>
      </c>
      <c r="B223" s="22" t="s">
        <v>13</v>
      </c>
      <c r="C223" s="18"/>
      <c r="D223" s="18"/>
      <c r="E223" s="18"/>
      <c r="F223" s="23"/>
      <c r="G223" s="22" t="s">
        <v>12</v>
      </c>
      <c r="H223" s="18"/>
      <c r="I223" s="18"/>
      <c r="J223" s="18"/>
      <c r="K223" s="23"/>
      <c r="L223" s="24" t="s">
        <v>11</v>
      </c>
      <c r="M223" s="23"/>
      <c r="N223" s="22" t="s">
        <v>10</v>
      </c>
      <c r="O223" s="18"/>
      <c r="P223" s="18"/>
      <c r="Q223" s="18"/>
      <c r="R223" s="23"/>
      <c r="S223" s="22" t="s">
        <v>9</v>
      </c>
      <c r="T223" s="18"/>
      <c r="U223" s="18"/>
      <c r="V223" s="18"/>
      <c r="W223" s="18"/>
      <c r="X223" s="21" t="s">
        <v>8</v>
      </c>
      <c r="Y223" s="20"/>
      <c r="Z223" s="20"/>
      <c r="AA223" s="20"/>
      <c r="AB223" s="20"/>
      <c r="AC223" s="19" t="s">
        <v>7</v>
      </c>
      <c r="AD223" s="18"/>
      <c r="AE223" s="18"/>
      <c r="AF223" s="18"/>
      <c r="AG223" s="17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ht="13.5" thickBot="1" x14ac:dyDescent="0.25">
      <c r="A224" s="16"/>
      <c r="B224" s="15" t="s">
        <v>6</v>
      </c>
      <c r="C224" s="14" t="s">
        <v>4</v>
      </c>
      <c r="D224" s="14" t="s">
        <v>3</v>
      </c>
      <c r="E224" s="14" t="s">
        <v>2</v>
      </c>
      <c r="F224" s="14" t="s">
        <v>1</v>
      </c>
      <c r="G224" s="15" t="s">
        <v>6</v>
      </c>
      <c r="H224" s="14" t="s">
        <v>4</v>
      </c>
      <c r="I224" s="14" t="s">
        <v>3</v>
      </c>
      <c r="J224" s="14" t="s">
        <v>2</v>
      </c>
      <c r="K224" s="14" t="s">
        <v>1</v>
      </c>
      <c r="L224" s="14" t="s">
        <v>4</v>
      </c>
      <c r="M224" s="14" t="s">
        <v>2</v>
      </c>
      <c r="N224" s="15" t="s">
        <v>6</v>
      </c>
      <c r="O224" s="14" t="s">
        <v>4</v>
      </c>
      <c r="P224" s="14" t="s">
        <v>3</v>
      </c>
      <c r="Q224" s="14" t="s">
        <v>2</v>
      </c>
      <c r="R224" s="14" t="s">
        <v>1</v>
      </c>
      <c r="S224" s="15" t="s">
        <v>6</v>
      </c>
      <c r="T224" s="14" t="s">
        <v>4</v>
      </c>
      <c r="U224" s="14" t="s">
        <v>3</v>
      </c>
      <c r="V224" s="14" t="s">
        <v>2</v>
      </c>
      <c r="W224" s="14" t="s">
        <v>1</v>
      </c>
      <c r="X224" s="46" t="s">
        <v>6</v>
      </c>
      <c r="Y224" s="45" t="s">
        <v>4</v>
      </c>
      <c r="Z224" s="45" t="s">
        <v>3</v>
      </c>
      <c r="AA224" s="45" t="s">
        <v>2</v>
      </c>
      <c r="AB224" s="45" t="s">
        <v>1</v>
      </c>
      <c r="AC224" s="15" t="s">
        <v>5</v>
      </c>
      <c r="AD224" s="14" t="s">
        <v>4</v>
      </c>
      <c r="AE224" s="14" t="s">
        <v>3</v>
      </c>
      <c r="AF224" s="14" t="s">
        <v>2</v>
      </c>
      <c r="AG224" s="13" t="s">
        <v>1</v>
      </c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:47" ht="13.5" thickTop="1" x14ac:dyDescent="0.2">
      <c r="A225" s="44" t="s">
        <v>137</v>
      </c>
      <c r="B225" s="40">
        <f>SUMIF([1]MUNICÍPIOS!C:C,A225,[1]MUNICÍPIOS!E:E)</f>
        <v>96</v>
      </c>
      <c r="C225" s="40">
        <f>SUMIF([1]MUNICÍPIOS!C:C,A225,[1]MUNICÍPIOS!F:F)</f>
        <v>60</v>
      </c>
      <c r="D225" s="41">
        <f>SUMIF([1]MUNICÍPIOS!C:C,A225,[1]MUNICÍPIOS!G:G)</f>
        <v>62.5</v>
      </c>
      <c r="E225" s="40">
        <f>SUMIF([1]MUNICÍPIOS!C:C,A225,[1]MUNICÍPIOS!H:H)</f>
        <v>25</v>
      </c>
      <c r="F225" s="41">
        <f>SUMIF([1]MUNICÍPIOS!C:C,A225,[1]MUNICÍPIOS!I:I)</f>
        <v>26.041666666666668</v>
      </c>
      <c r="G225" s="40">
        <f>SUMIF([1]MUNICÍPIOS!C:C,A225,[1]MUNICÍPIOS!J:J)</f>
        <v>0</v>
      </c>
      <c r="H225" s="40">
        <f>SUMIF([1]MUNICÍPIOS!C:C,A225,[1]MUNICÍPIOS!K:K)</f>
        <v>0</v>
      </c>
      <c r="I225" s="41" t="e">
        <f>SUMIF([1]MUNICÍPIOS!C:C,A225,[1]MUNICÍPIOS!L:L)</f>
        <v>#DIV/0!</v>
      </c>
      <c r="J225" s="40">
        <f>SUMIF([1]MUNICÍPIOS!C:C,A225,[1]MUNICÍPIOS!M:M)</f>
        <v>0</v>
      </c>
      <c r="K225" s="41" t="e">
        <f>SUMIF([1]MUNICÍPIOS!C:C,A225,[1]MUNICÍPIOS!N:N)</f>
        <v>#DIV/0!</v>
      </c>
      <c r="L225" s="40">
        <f>SUMIF([1]MUNICÍPIOS!C:C,A225,[1]MUNICÍPIOS!O:O)</f>
        <v>0</v>
      </c>
      <c r="M225" s="40">
        <f>SUMIF([1]MUNICÍPIOS!C:C,A225,[1]MUNICÍPIOS!P:P)</f>
        <v>0</v>
      </c>
      <c r="N225" s="40">
        <f>SUMIF([1]MUNICÍPIOS!C:C,A225,[1]MUNICÍPIOS!Q:Q)</f>
        <v>0</v>
      </c>
      <c r="O225" s="40">
        <f>SUMIF([1]MUNICÍPIOS!C:C,A225,[1]MUNICÍPIOS!R:R)</f>
        <v>0</v>
      </c>
      <c r="P225" s="41" t="e">
        <f>SUMIF([1]MUNICÍPIOS!C:C,A225,[1]MUNICÍPIOS!S:S)</f>
        <v>#DIV/0!</v>
      </c>
      <c r="Q225" s="40">
        <f>SUMIF([1]MUNICÍPIOS!C:C,A225,[1]MUNICÍPIOS!T:T)</f>
        <v>0</v>
      </c>
      <c r="R225" s="41" t="e">
        <f>SUMIF([1]MUNICÍPIOS!C:C,A225,[1]MUNICÍPIOS!U:U)</f>
        <v>#DIV/0!</v>
      </c>
      <c r="S225" s="40">
        <f>SUMIF([1]MUNICÍPIOS!C:C,A225,[1]MUNICÍPIOS!V:V)</f>
        <v>8</v>
      </c>
      <c r="T225" s="40">
        <f>SUMIF([1]MUNICÍPIOS!C:C,A225,[1]MUNICÍPIOS!W:W)</f>
        <v>11</v>
      </c>
      <c r="U225" s="41">
        <f>SUMIF([1]MUNICÍPIOS!C:C,A225,[1]MUNICÍPIOS!X:X)</f>
        <v>137.5</v>
      </c>
      <c r="V225" s="40">
        <f>SUMIF([1]MUNICÍPIOS!C:C,A225,[1]MUNICÍPIOS!Y:Y)</f>
        <v>0</v>
      </c>
      <c r="W225" s="41">
        <f>SUMIF([1]MUNICÍPIOS!C:C,A225,[1]MUNICÍPIOS!Z:Z)</f>
        <v>0</v>
      </c>
      <c r="X225" s="43">
        <f>SUMIF([1]MUNICÍPIOS!C:C,A225,[1]MUNICÍPIOS!AA:AA)</f>
        <v>27</v>
      </c>
      <c r="Y225" s="43">
        <f>SUMIF([1]MUNICÍPIOS!C:C,A225,[1]MUNICÍPIOS!AB:AB)</f>
        <v>0</v>
      </c>
      <c r="Z225" s="42">
        <f>SUMIF([1]MUNICÍPIOS!C:C,A225,[1]MUNICÍPIOS!AC:AC)</f>
        <v>0</v>
      </c>
      <c r="AA225" s="43">
        <f>SUMIF([1]MUNICÍPIOS!C:C,A225,[1]MUNICÍPIOS!AD:AD)</f>
        <v>0</v>
      </c>
      <c r="AB225" s="42">
        <f>SUMIF([1]MUNICÍPIOS!C:C,A225,[1]MUNICÍPIOS!AE:AE)</f>
        <v>0</v>
      </c>
      <c r="AC225" s="40">
        <f>SUMIF([1]MUNICÍPIOS!C:C,A225,[1]MUNICÍPIOS!AF:AF)</f>
        <v>104</v>
      </c>
      <c r="AD225" s="40">
        <f>SUMIF([1]MUNICÍPIOS!C:C,A225,[1]MUNICÍPIOS!AG:AG)</f>
        <v>71</v>
      </c>
      <c r="AE225" s="41">
        <f>SUMIF([1]MUNICÍPIOS!C:C,A225,[1]MUNICÍPIOS!AH:AH)</f>
        <v>68.269230769230774</v>
      </c>
      <c r="AF225" s="40">
        <f>SUMIF([1]MUNICÍPIOS!C:C,A225,[1]MUNICÍPIOS!AI:AI)</f>
        <v>25</v>
      </c>
      <c r="AG225" s="39">
        <f>SUMIF([1]MUNICÍPIOS!C:C,A225,[1]MUNICÍPIOS!AJ:AJ)</f>
        <v>24.03846153846154</v>
      </c>
    </row>
    <row r="226" spans="1:47" ht="12.75" x14ac:dyDescent="0.2">
      <c r="A226" s="38" t="s">
        <v>136</v>
      </c>
      <c r="B226" s="35">
        <f>SUMIF([1]MUNICÍPIOS!C:C,A226,[1]MUNICÍPIOS!E:E)</f>
        <v>185</v>
      </c>
      <c r="C226" s="35">
        <f>SUMIF([1]MUNICÍPIOS!C:C,A226,[1]MUNICÍPIOS!F:F)</f>
        <v>124</v>
      </c>
      <c r="D226" s="36">
        <f>SUMIF([1]MUNICÍPIOS!C:C,A226,[1]MUNICÍPIOS!G:G)</f>
        <v>67.027027027027032</v>
      </c>
      <c r="E226" s="35">
        <f>SUMIF([1]MUNICÍPIOS!C:C,A226,[1]MUNICÍPIOS!H:H)</f>
        <v>58</v>
      </c>
      <c r="F226" s="36">
        <f>SUMIF([1]MUNICÍPIOS!C:C,A226,[1]MUNICÍPIOS!I:I)</f>
        <v>31.351351351351354</v>
      </c>
      <c r="G226" s="35">
        <f>SUMIF([1]MUNICÍPIOS!C:C,A226,[1]MUNICÍPIOS!J:J)</f>
        <v>33</v>
      </c>
      <c r="H226" s="35">
        <f>SUMIF([1]MUNICÍPIOS!C:C,A226,[1]MUNICÍPIOS!K:K)</f>
        <v>30</v>
      </c>
      <c r="I226" s="36">
        <f>SUMIF([1]MUNICÍPIOS!C:C,A226,[1]MUNICÍPIOS!L:L)</f>
        <v>90.909090909090907</v>
      </c>
      <c r="J226" s="35">
        <f>SUMIF([1]MUNICÍPIOS!C:C,A226,[1]MUNICÍPIOS!M:M)</f>
        <v>31</v>
      </c>
      <c r="K226" s="36">
        <f>SUMIF([1]MUNICÍPIOS!C:C,A226,[1]MUNICÍPIOS!N:N)</f>
        <v>93.939393939393938</v>
      </c>
      <c r="L226" s="35">
        <f>SUMIF([1]MUNICÍPIOS!C:C,A226,[1]MUNICÍPIOS!O:O)</f>
        <v>2</v>
      </c>
      <c r="M226" s="35">
        <f>SUMIF([1]MUNICÍPIOS!C:C,A226,[1]MUNICÍPIOS!P:P)</f>
        <v>2</v>
      </c>
      <c r="N226" s="35">
        <f>SUMIF([1]MUNICÍPIOS!C:C,A226,[1]MUNICÍPIOS!Q:Q)</f>
        <v>0</v>
      </c>
      <c r="O226" s="35">
        <f>SUMIF([1]MUNICÍPIOS!C:C,A226,[1]MUNICÍPIOS!R:R)</f>
        <v>0</v>
      </c>
      <c r="P226" s="36" t="e">
        <f>SUMIF([1]MUNICÍPIOS!C:C,A226,[1]MUNICÍPIOS!S:S)</f>
        <v>#DIV/0!</v>
      </c>
      <c r="Q226" s="35">
        <f>SUMIF([1]MUNICÍPIOS!C:C,A226,[1]MUNICÍPIOS!T:T)</f>
        <v>0</v>
      </c>
      <c r="R226" s="36" t="e">
        <f>SUMIF([1]MUNICÍPIOS!C:C,A226,[1]MUNICÍPIOS!U:U)</f>
        <v>#DIV/0!</v>
      </c>
      <c r="S226" s="35">
        <f>SUMIF([1]MUNICÍPIOS!C:C,A226,[1]MUNICÍPIOS!V:V)</f>
        <v>28</v>
      </c>
      <c r="T226" s="35">
        <f>SUMIF([1]MUNICÍPIOS!C:C,A226,[1]MUNICÍPIOS!W:W)</f>
        <v>26</v>
      </c>
      <c r="U226" s="36">
        <f>SUMIF([1]MUNICÍPIOS!C:C,A226,[1]MUNICÍPIOS!X:X)</f>
        <v>92.857142857142861</v>
      </c>
      <c r="V226" s="35">
        <f>SUMIF([1]MUNICÍPIOS!C:C,A226,[1]MUNICÍPIOS!Y:Y)</f>
        <v>0</v>
      </c>
      <c r="W226" s="36">
        <f>SUMIF([1]MUNICÍPIOS!C:C,A226,[1]MUNICÍPIOS!Z:Z)</f>
        <v>0</v>
      </c>
      <c r="X226" s="37">
        <f>SUMIF([1]MUNICÍPIOS!C:C,A226,[1]MUNICÍPIOS!AA:AA)</f>
        <v>59</v>
      </c>
      <c r="Y226" s="37">
        <f>SUMIF([1]MUNICÍPIOS!C:C,A226,[1]MUNICÍPIOS!AB:AB)</f>
        <v>0</v>
      </c>
      <c r="Z226" s="36">
        <f>SUMIF([1]MUNICÍPIOS!C:C,A226,[1]MUNICÍPIOS!AC:AC)</f>
        <v>0</v>
      </c>
      <c r="AA226" s="37">
        <f>SUMIF([1]MUNICÍPIOS!C:C,A226,[1]MUNICÍPIOS!AD:AD)</f>
        <v>0</v>
      </c>
      <c r="AB226" s="36">
        <f>SUMIF([1]MUNICÍPIOS!C:C,A226,[1]MUNICÍPIOS!AE:AE)</f>
        <v>0</v>
      </c>
      <c r="AC226" s="35">
        <f>SUMIF([1]MUNICÍPIOS!C:C,A226,[1]MUNICÍPIOS!AF:AF)</f>
        <v>246</v>
      </c>
      <c r="AD226" s="35">
        <f>SUMIF([1]MUNICÍPIOS!C:C,A226,[1]MUNICÍPIOS!AG:AG)</f>
        <v>180</v>
      </c>
      <c r="AE226" s="36">
        <f>SUMIF([1]MUNICÍPIOS!C:C,A226,[1]MUNICÍPIOS!AH:AH)</f>
        <v>73.170731707317074</v>
      </c>
      <c r="AF226" s="35">
        <f>SUMIF([1]MUNICÍPIOS!C:C,A226,[1]MUNICÍPIOS!AI:AI)</f>
        <v>91</v>
      </c>
      <c r="AG226" s="34">
        <f>SUMIF([1]MUNICÍPIOS!C:C,A226,[1]MUNICÍPIOS!AJ:AJ)</f>
        <v>36.991869918699187</v>
      </c>
    </row>
    <row r="227" spans="1:47" ht="12.75" x14ac:dyDescent="0.2">
      <c r="A227" s="38" t="s">
        <v>135</v>
      </c>
      <c r="B227" s="35">
        <f>SUMIF([1]MUNICÍPIOS!C:C,A227,[1]MUNICÍPIOS!E:E)</f>
        <v>1161</v>
      </c>
      <c r="C227" s="35">
        <f>SUMIF([1]MUNICÍPIOS!C:C,A227,[1]MUNICÍPIOS!F:F)</f>
        <v>852</v>
      </c>
      <c r="D227" s="36">
        <f>SUMIF([1]MUNICÍPIOS!C:C,A227,[1]MUNICÍPIOS!G:G)</f>
        <v>73.385012919896639</v>
      </c>
      <c r="E227" s="35">
        <f>SUMIF([1]MUNICÍPIOS!C:C,A227,[1]MUNICÍPIOS!H:H)</f>
        <v>380</v>
      </c>
      <c r="F227" s="36">
        <f>SUMIF([1]MUNICÍPIOS!C:C,A227,[1]MUNICÍPIOS!I:I)</f>
        <v>32.730404823428074</v>
      </c>
      <c r="G227" s="35">
        <f>SUMIF([1]MUNICÍPIOS!C:C,A227,[1]MUNICÍPIOS!J:J)</f>
        <v>61</v>
      </c>
      <c r="H227" s="35">
        <f>SUMIF([1]MUNICÍPIOS!C:C,A227,[1]MUNICÍPIOS!K:K)</f>
        <v>51</v>
      </c>
      <c r="I227" s="36">
        <f>SUMIF([1]MUNICÍPIOS!C:C,A227,[1]MUNICÍPIOS!L:L)</f>
        <v>83.606557377049185</v>
      </c>
      <c r="J227" s="35">
        <f>SUMIF([1]MUNICÍPIOS!C:C,A227,[1]MUNICÍPIOS!M:M)</f>
        <v>0</v>
      </c>
      <c r="K227" s="36">
        <f>SUMIF([1]MUNICÍPIOS!C:C,A227,[1]MUNICÍPIOS!N:N)</f>
        <v>0</v>
      </c>
      <c r="L227" s="35">
        <f>SUMIF([1]MUNICÍPIOS!C:C,A227,[1]MUNICÍPIOS!O:O)</f>
        <v>0</v>
      </c>
      <c r="M227" s="35">
        <f>SUMIF([1]MUNICÍPIOS!C:C,A227,[1]MUNICÍPIOS!P:P)</f>
        <v>0</v>
      </c>
      <c r="N227" s="35">
        <f>SUMIF([1]MUNICÍPIOS!C:C,A227,[1]MUNICÍPIOS!Q:Q)</f>
        <v>0</v>
      </c>
      <c r="O227" s="35">
        <f>SUMIF([1]MUNICÍPIOS!C:C,A227,[1]MUNICÍPIOS!R:R)</f>
        <v>0</v>
      </c>
      <c r="P227" s="36" t="e">
        <f>SUMIF([1]MUNICÍPIOS!C:C,A227,[1]MUNICÍPIOS!S:S)</f>
        <v>#DIV/0!</v>
      </c>
      <c r="Q227" s="35">
        <f>SUMIF([1]MUNICÍPIOS!C:C,A227,[1]MUNICÍPIOS!T:T)</f>
        <v>0</v>
      </c>
      <c r="R227" s="36" t="e">
        <f>SUMIF([1]MUNICÍPIOS!C:C,A227,[1]MUNICÍPIOS!U:U)</f>
        <v>#DIV/0!</v>
      </c>
      <c r="S227" s="35">
        <f>SUMIF([1]MUNICÍPIOS!C:C,A227,[1]MUNICÍPIOS!V:V)</f>
        <v>200</v>
      </c>
      <c r="T227" s="35">
        <f>SUMIF([1]MUNICÍPIOS!C:C,A227,[1]MUNICÍPIOS!W:W)</f>
        <v>83</v>
      </c>
      <c r="U227" s="36">
        <f>SUMIF([1]MUNICÍPIOS!C:C,A227,[1]MUNICÍPIOS!X:X)</f>
        <v>41.5</v>
      </c>
      <c r="V227" s="35">
        <f>SUMIF([1]MUNICÍPIOS!C:C,A227,[1]MUNICÍPIOS!Y:Y)</f>
        <v>0</v>
      </c>
      <c r="W227" s="36">
        <f>SUMIF([1]MUNICÍPIOS!C:C,A227,[1]MUNICÍPIOS!Z:Z)</f>
        <v>0</v>
      </c>
      <c r="X227" s="37">
        <f>SUMIF([1]MUNICÍPIOS!C:C,A227,[1]MUNICÍPIOS!AA:AA)</f>
        <v>290</v>
      </c>
      <c r="Y227" s="37">
        <f>SUMIF([1]MUNICÍPIOS!C:C,A227,[1]MUNICÍPIOS!AB:AB)</f>
        <v>0</v>
      </c>
      <c r="Z227" s="36">
        <f>SUMIF([1]MUNICÍPIOS!C:C,A227,[1]MUNICÍPIOS!AC:AC)</f>
        <v>0</v>
      </c>
      <c r="AA227" s="37">
        <f>SUMIF([1]MUNICÍPIOS!C:C,A227,[1]MUNICÍPIOS!AD:AD)</f>
        <v>0</v>
      </c>
      <c r="AB227" s="36">
        <f>SUMIF([1]MUNICÍPIOS!C:C,A227,[1]MUNICÍPIOS!AE:AE)</f>
        <v>0</v>
      </c>
      <c r="AC227" s="35">
        <f>SUMIF([1]MUNICÍPIOS!C:C,A227,[1]MUNICÍPIOS!AF:AF)</f>
        <v>1422</v>
      </c>
      <c r="AD227" s="35">
        <f>SUMIF([1]MUNICÍPIOS!C:C,A227,[1]MUNICÍPIOS!AG:AG)</f>
        <v>986</v>
      </c>
      <c r="AE227" s="36">
        <f>SUMIF([1]MUNICÍPIOS!C:C,A227,[1]MUNICÍPIOS!AH:AH)</f>
        <v>69.338959212376935</v>
      </c>
      <c r="AF227" s="35">
        <f>SUMIF([1]MUNICÍPIOS!C:C,A227,[1]MUNICÍPIOS!AI:AI)</f>
        <v>380</v>
      </c>
      <c r="AG227" s="34">
        <f>SUMIF([1]MUNICÍPIOS!C:C,A227,[1]MUNICÍPIOS!AJ:AJ)</f>
        <v>26.722925457102669</v>
      </c>
    </row>
    <row r="228" spans="1:47" ht="12.75" x14ac:dyDescent="0.2">
      <c r="A228" s="38" t="s">
        <v>134</v>
      </c>
      <c r="B228" s="35">
        <f>SUMIF([1]MUNICÍPIOS!C:C,A228,[1]MUNICÍPIOS!E:E)</f>
        <v>151</v>
      </c>
      <c r="C228" s="35">
        <f>SUMIF([1]MUNICÍPIOS!C:C,A228,[1]MUNICÍPIOS!F:F)</f>
        <v>106</v>
      </c>
      <c r="D228" s="36">
        <f>SUMIF([1]MUNICÍPIOS!C:C,A228,[1]MUNICÍPIOS!G:G)</f>
        <v>70.19867549668875</v>
      </c>
      <c r="E228" s="35">
        <f>SUMIF([1]MUNICÍPIOS!C:C,A228,[1]MUNICÍPIOS!H:H)</f>
        <v>40</v>
      </c>
      <c r="F228" s="36">
        <f>SUMIF([1]MUNICÍPIOS!C:C,A228,[1]MUNICÍPIOS!I:I)</f>
        <v>26.490066225165563</v>
      </c>
      <c r="G228" s="35">
        <f>SUMIF([1]MUNICÍPIOS!C:C,A228,[1]MUNICÍPIOS!J:J)</f>
        <v>35</v>
      </c>
      <c r="H228" s="35">
        <f>SUMIF([1]MUNICÍPIOS!C:C,A228,[1]MUNICÍPIOS!K:K)</f>
        <v>35</v>
      </c>
      <c r="I228" s="36">
        <f>SUMIF([1]MUNICÍPIOS!C:C,A228,[1]MUNICÍPIOS!L:L)</f>
        <v>100</v>
      </c>
      <c r="J228" s="35">
        <f>SUMIF([1]MUNICÍPIOS!C:C,A228,[1]MUNICÍPIOS!M:M)</f>
        <v>35</v>
      </c>
      <c r="K228" s="36">
        <f>SUMIF([1]MUNICÍPIOS!C:C,A228,[1]MUNICÍPIOS!N:N)</f>
        <v>100</v>
      </c>
      <c r="L228" s="35">
        <f>SUMIF([1]MUNICÍPIOS!C:C,A228,[1]MUNICÍPIOS!O:O)</f>
        <v>1</v>
      </c>
      <c r="M228" s="35">
        <f>SUMIF([1]MUNICÍPIOS!C:C,A228,[1]MUNICÍPIOS!P:P)</f>
        <v>1</v>
      </c>
      <c r="N228" s="35">
        <f>SUMIF([1]MUNICÍPIOS!C:C,A228,[1]MUNICÍPIOS!Q:Q)</f>
        <v>0</v>
      </c>
      <c r="O228" s="35">
        <f>SUMIF([1]MUNICÍPIOS!C:C,A228,[1]MUNICÍPIOS!R:R)</f>
        <v>0</v>
      </c>
      <c r="P228" s="36" t="e">
        <f>SUMIF([1]MUNICÍPIOS!C:C,A228,[1]MUNICÍPIOS!S:S)</f>
        <v>#DIV/0!</v>
      </c>
      <c r="Q228" s="35">
        <f>SUMIF([1]MUNICÍPIOS!C:C,A228,[1]MUNICÍPIOS!T:T)</f>
        <v>0</v>
      </c>
      <c r="R228" s="36" t="e">
        <f>SUMIF([1]MUNICÍPIOS!C:C,A228,[1]MUNICÍPIOS!U:U)</f>
        <v>#DIV/0!</v>
      </c>
      <c r="S228" s="35">
        <f>SUMIF([1]MUNICÍPIOS!C:C,A228,[1]MUNICÍPIOS!V:V)</f>
        <v>30</v>
      </c>
      <c r="T228" s="35">
        <f>SUMIF([1]MUNICÍPIOS!C:C,A228,[1]MUNICÍPIOS!W:W)</f>
        <v>27</v>
      </c>
      <c r="U228" s="36">
        <f>SUMIF([1]MUNICÍPIOS!C:C,A228,[1]MUNICÍPIOS!X:X)</f>
        <v>90</v>
      </c>
      <c r="V228" s="35">
        <f>SUMIF([1]MUNICÍPIOS!C:C,A228,[1]MUNICÍPIOS!Y:Y)</f>
        <v>0</v>
      </c>
      <c r="W228" s="36">
        <f>SUMIF([1]MUNICÍPIOS!C:C,A228,[1]MUNICÍPIOS!Z:Z)</f>
        <v>0</v>
      </c>
      <c r="X228" s="37">
        <f>SUMIF([1]MUNICÍPIOS!C:C,A228,[1]MUNICÍPIOS!AA:AA)</f>
        <v>64</v>
      </c>
      <c r="Y228" s="37">
        <f>SUMIF([1]MUNICÍPIOS!C:C,A228,[1]MUNICÍPIOS!AB:AB)</f>
        <v>0</v>
      </c>
      <c r="Z228" s="36">
        <f>SUMIF([1]MUNICÍPIOS!C:C,A228,[1]MUNICÍPIOS!AC:AC)</f>
        <v>0</v>
      </c>
      <c r="AA228" s="37">
        <f>SUMIF([1]MUNICÍPIOS!C:C,A228,[1]MUNICÍPIOS!AD:AD)</f>
        <v>0</v>
      </c>
      <c r="AB228" s="36">
        <f>SUMIF([1]MUNICÍPIOS!C:C,A228,[1]MUNICÍPIOS!AE:AE)</f>
        <v>0</v>
      </c>
      <c r="AC228" s="35">
        <f>SUMIF([1]MUNICÍPIOS!C:C,A228,[1]MUNICÍPIOS!AF:AF)</f>
        <v>216</v>
      </c>
      <c r="AD228" s="35">
        <f>SUMIF([1]MUNICÍPIOS!C:C,A228,[1]MUNICÍPIOS!AG:AG)</f>
        <v>168</v>
      </c>
      <c r="AE228" s="36">
        <f>SUMIF([1]MUNICÍPIOS!C:C,A228,[1]MUNICÍPIOS!AH:AH)</f>
        <v>77.777777777777786</v>
      </c>
      <c r="AF228" s="35">
        <f>SUMIF([1]MUNICÍPIOS!C:C,A228,[1]MUNICÍPIOS!AI:AI)</f>
        <v>76</v>
      </c>
      <c r="AG228" s="34">
        <f>SUMIF([1]MUNICÍPIOS!C:C,A228,[1]MUNICÍPIOS!AJ:AJ)</f>
        <v>35.185185185185183</v>
      </c>
    </row>
    <row r="229" spans="1:47" ht="12.75" x14ac:dyDescent="0.2">
      <c r="A229" s="38" t="s">
        <v>133</v>
      </c>
      <c r="B229" s="35">
        <f>SUMIF([1]MUNICÍPIOS!C:C,A229,[1]MUNICÍPIOS!E:E)</f>
        <v>268</v>
      </c>
      <c r="C229" s="35">
        <f>SUMIF([1]MUNICÍPIOS!C:C,A229,[1]MUNICÍPIOS!F:F)</f>
        <v>177</v>
      </c>
      <c r="D229" s="36">
        <f>SUMIF([1]MUNICÍPIOS!C:C,A229,[1]MUNICÍPIOS!G:G)</f>
        <v>66.044776119402982</v>
      </c>
      <c r="E229" s="35">
        <f>SUMIF([1]MUNICÍPIOS!C:C,A229,[1]MUNICÍPIOS!H:H)</f>
        <v>43</v>
      </c>
      <c r="F229" s="36">
        <f>SUMIF([1]MUNICÍPIOS!C:C,A229,[1]MUNICÍPIOS!I:I)</f>
        <v>16.044776119402986</v>
      </c>
      <c r="G229" s="35">
        <f>SUMIF([1]MUNICÍPIOS!C:C,A229,[1]MUNICÍPIOS!J:J)</f>
        <v>0</v>
      </c>
      <c r="H229" s="35">
        <f>SUMIF([1]MUNICÍPIOS!C:C,A229,[1]MUNICÍPIOS!K:K)</f>
        <v>5</v>
      </c>
      <c r="I229" s="36" t="e">
        <f>SUMIF([1]MUNICÍPIOS!C:C,A229,[1]MUNICÍPIOS!L:L)</f>
        <v>#DIV/0!</v>
      </c>
      <c r="J229" s="35">
        <f>SUMIF([1]MUNICÍPIOS!C:C,A229,[1]MUNICÍPIOS!M:M)</f>
        <v>0</v>
      </c>
      <c r="K229" s="36" t="e">
        <f>SUMIF([1]MUNICÍPIOS!C:C,A229,[1]MUNICÍPIOS!N:N)</f>
        <v>#DIV/0!</v>
      </c>
      <c r="L229" s="35">
        <f>SUMIF([1]MUNICÍPIOS!C:C,A229,[1]MUNICÍPIOS!O:O)</f>
        <v>0</v>
      </c>
      <c r="M229" s="35">
        <f>SUMIF([1]MUNICÍPIOS!C:C,A229,[1]MUNICÍPIOS!P:P)</f>
        <v>0</v>
      </c>
      <c r="N229" s="35">
        <f>SUMIF([1]MUNICÍPIOS!C:C,A229,[1]MUNICÍPIOS!Q:Q)</f>
        <v>0</v>
      </c>
      <c r="O229" s="35">
        <f>SUMIF([1]MUNICÍPIOS!C:C,A229,[1]MUNICÍPIOS!R:R)</f>
        <v>0</v>
      </c>
      <c r="P229" s="36" t="e">
        <f>SUMIF([1]MUNICÍPIOS!C:C,A229,[1]MUNICÍPIOS!S:S)</f>
        <v>#DIV/0!</v>
      </c>
      <c r="Q229" s="35">
        <f>SUMIF([1]MUNICÍPIOS!C:C,A229,[1]MUNICÍPIOS!T:T)</f>
        <v>0</v>
      </c>
      <c r="R229" s="36" t="e">
        <f>SUMIF([1]MUNICÍPIOS!C:C,A229,[1]MUNICÍPIOS!U:U)</f>
        <v>#DIV/0!</v>
      </c>
      <c r="S229" s="35">
        <f>SUMIF([1]MUNICÍPIOS!C:C,A229,[1]MUNICÍPIOS!V:V)</f>
        <v>66</v>
      </c>
      <c r="T229" s="35">
        <f>SUMIF([1]MUNICÍPIOS!C:C,A229,[1]MUNICÍPIOS!W:W)</f>
        <v>13</v>
      </c>
      <c r="U229" s="36">
        <f>SUMIF([1]MUNICÍPIOS!C:C,A229,[1]MUNICÍPIOS!X:X)</f>
        <v>19.696969696969695</v>
      </c>
      <c r="V229" s="35">
        <f>SUMIF([1]MUNICÍPIOS!C:C,A229,[1]MUNICÍPIOS!Y:Y)</f>
        <v>0</v>
      </c>
      <c r="W229" s="36">
        <f>SUMIF([1]MUNICÍPIOS!C:C,A229,[1]MUNICÍPIOS!Z:Z)</f>
        <v>0</v>
      </c>
      <c r="X229" s="37">
        <f>SUMIF([1]MUNICÍPIOS!C:C,A229,[1]MUNICÍPIOS!AA:AA)</f>
        <v>205</v>
      </c>
      <c r="Y229" s="37">
        <f>SUMIF([1]MUNICÍPIOS!C:C,A229,[1]MUNICÍPIOS!AB:AB)</f>
        <v>0</v>
      </c>
      <c r="Z229" s="36">
        <f>SUMIF([1]MUNICÍPIOS!C:C,A229,[1]MUNICÍPIOS!AC:AC)</f>
        <v>0</v>
      </c>
      <c r="AA229" s="37">
        <f>SUMIF([1]MUNICÍPIOS!C:C,A229,[1]MUNICÍPIOS!AD:AD)</f>
        <v>0</v>
      </c>
      <c r="AB229" s="36">
        <f>SUMIF([1]MUNICÍPIOS!C:C,A229,[1]MUNICÍPIOS!AE:AE)</f>
        <v>0</v>
      </c>
      <c r="AC229" s="35">
        <f>SUMIF([1]MUNICÍPIOS!C:C,A229,[1]MUNICÍPIOS!AF:AF)</f>
        <v>334</v>
      </c>
      <c r="AD229" s="35">
        <f>SUMIF([1]MUNICÍPIOS!C:C,A229,[1]MUNICÍPIOS!AG:AG)</f>
        <v>195</v>
      </c>
      <c r="AE229" s="36">
        <f>SUMIF([1]MUNICÍPIOS!C:C,A229,[1]MUNICÍPIOS!AH:AH)</f>
        <v>58.383233532934128</v>
      </c>
      <c r="AF229" s="35">
        <f>SUMIF([1]MUNICÍPIOS!C:C,A229,[1]MUNICÍPIOS!AI:AI)</f>
        <v>43</v>
      </c>
      <c r="AG229" s="34">
        <f>SUMIF([1]MUNICÍPIOS!C:C,A229,[1]MUNICÍPIOS!AJ:AJ)</f>
        <v>12.874251497005988</v>
      </c>
    </row>
    <row r="230" spans="1:47" ht="12.75" x14ac:dyDescent="0.2">
      <c r="A230" s="38" t="s">
        <v>132</v>
      </c>
      <c r="B230" s="35">
        <f>SUMIF([1]MUNICÍPIOS!C:C,A230,[1]MUNICÍPIOS!E:E)</f>
        <v>1524</v>
      </c>
      <c r="C230" s="35">
        <f>SUMIF([1]MUNICÍPIOS!C:C,A230,[1]MUNICÍPIOS!F:F)</f>
        <v>1008</v>
      </c>
      <c r="D230" s="36">
        <f>SUMIF([1]MUNICÍPIOS!C:C,A230,[1]MUNICÍPIOS!G:G)</f>
        <v>66.141732283464577</v>
      </c>
      <c r="E230" s="35">
        <f>SUMIF([1]MUNICÍPIOS!C:C,A230,[1]MUNICÍPIOS!H:H)</f>
        <v>328</v>
      </c>
      <c r="F230" s="36">
        <f>SUMIF([1]MUNICÍPIOS!C:C,A230,[1]MUNICÍPIOS!I:I)</f>
        <v>21.522309711286088</v>
      </c>
      <c r="G230" s="35">
        <f>SUMIF([1]MUNICÍPIOS!C:C,A230,[1]MUNICÍPIOS!J:J)</f>
        <v>0</v>
      </c>
      <c r="H230" s="35">
        <f>SUMIF([1]MUNICÍPIOS!C:C,A230,[1]MUNICÍPIOS!K:K)</f>
        <v>34</v>
      </c>
      <c r="I230" s="36" t="e">
        <f>SUMIF([1]MUNICÍPIOS!C:C,A230,[1]MUNICÍPIOS!L:L)</f>
        <v>#DIV/0!</v>
      </c>
      <c r="J230" s="35">
        <f>SUMIF([1]MUNICÍPIOS!C:C,A230,[1]MUNICÍPIOS!M:M)</f>
        <v>0</v>
      </c>
      <c r="K230" s="36" t="e">
        <f>SUMIF([1]MUNICÍPIOS!C:C,A230,[1]MUNICÍPIOS!N:N)</f>
        <v>#DIV/0!</v>
      </c>
      <c r="L230" s="35">
        <f>SUMIF([1]MUNICÍPIOS!C:C,A230,[1]MUNICÍPIOS!O:O)</f>
        <v>13</v>
      </c>
      <c r="M230" s="35">
        <f>SUMIF([1]MUNICÍPIOS!C:C,A230,[1]MUNICÍPIOS!P:P)</f>
        <v>0</v>
      </c>
      <c r="N230" s="35">
        <f>SUMIF([1]MUNICÍPIOS!C:C,A230,[1]MUNICÍPIOS!Q:Q)</f>
        <v>0</v>
      </c>
      <c r="O230" s="35">
        <f>SUMIF([1]MUNICÍPIOS!C:C,A230,[1]MUNICÍPIOS!R:R)</f>
        <v>0</v>
      </c>
      <c r="P230" s="36" t="e">
        <f>SUMIF([1]MUNICÍPIOS!C:C,A230,[1]MUNICÍPIOS!S:S)</f>
        <v>#DIV/0!</v>
      </c>
      <c r="Q230" s="35">
        <f>SUMIF([1]MUNICÍPIOS!C:C,A230,[1]MUNICÍPIOS!T:T)</f>
        <v>0</v>
      </c>
      <c r="R230" s="36" t="e">
        <f>SUMIF([1]MUNICÍPIOS!C:C,A230,[1]MUNICÍPIOS!U:U)</f>
        <v>#DIV/0!</v>
      </c>
      <c r="S230" s="35">
        <f>SUMIF([1]MUNICÍPIOS!C:C,A230,[1]MUNICÍPIOS!V:V)</f>
        <v>158</v>
      </c>
      <c r="T230" s="35">
        <f>SUMIF([1]MUNICÍPIOS!C:C,A230,[1]MUNICÍPIOS!W:W)</f>
        <v>72</v>
      </c>
      <c r="U230" s="36">
        <f>SUMIF([1]MUNICÍPIOS!C:C,A230,[1]MUNICÍPIOS!X:X)</f>
        <v>45.569620253164558</v>
      </c>
      <c r="V230" s="35">
        <f>SUMIF([1]MUNICÍPIOS!C:C,A230,[1]MUNICÍPIOS!Y:Y)</f>
        <v>0</v>
      </c>
      <c r="W230" s="36">
        <f>SUMIF([1]MUNICÍPIOS!C:C,A230,[1]MUNICÍPIOS!Z:Z)</f>
        <v>0</v>
      </c>
      <c r="X230" s="37">
        <f>SUMIF([1]MUNICÍPIOS!C:C,A230,[1]MUNICÍPIOS!AA:AA)</f>
        <v>154</v>
      </c>
      <c r="Y230" s="37">
        <f>SUMIF([1]MUNICÍPIOS!C:C,A230,[1]MUNICÍPIOS!AB:AB)</f>
        <v>0</v>
      </c>
      <c r="Z230" s="36">
        <f>SUMIF([1]MUNICÍPIOS!C:C,A230,[1]MUNICÍPIOS!AC:AC)</f>
        <v>0</v>
      </c>
      <c r="AA230" s="37">
        <f>SUMIF([1]MUNICÍPIOS!C:C,A230,[1]MUNICÍPIOS!AD:AD)</f>
        <v>0</v>
      </c>
      <c r="AB230" s="36">
        <f>SUMIF([1]MUNICÍPIOS!C:C,A230,[1]MUNICÍPIOS!AE:AE)</f>
        <v>0</v>
      </c>
      <c r="AC230" s="35">
        <f>SUMIF([1]MUNICÍPIOS!C:C,A230,[1]MUNICÍPIOS!AF:AF)</f>
        <v>1682</v>
      </c>
      <c r="AD230" s="35">
        <f>SUMIF([1]MUNICÍPIOS!C:C,A230,[1]MUNICÍPIOS!AG:AG)</f>
        <v>1114</v>
      </c>
      <c r="AE230" s="36">
        <f>SUMIF([1]MUNICÍPIOS!C:C,A230,[1]MUNICÍPIOS!AH:AH)</f>
        <v>66.230677764565996</v>
      </c>
      <c r="AF230" s="35">
        <f>SUMIF([1]MUNICÍPIOS!C:C,A230,[1]MUNICÍPIOS!AI:AI)</f>
        <v>328</v>
      </c>
      <c r="AG230" s="34">
        <f>SUMIF([1]MUNICÍPIOS!C:C,A230,[1]MUNICÍPIOS!AJ:AJ)</f>
        <v>19.500594530321045</v>
      </c>
    </row>
    <row r="231" spans="1:47" ht="12.75" x14ac:dyDescent="0.2">
      <c r="A231" s="38" t="s">
        <v>131</v>
      </c>
      <c r="B231" s="35">
        <f>SUMIF([1]MUNICÍPIOS!C:C,A231,[1]MUNICÍPIOS!E:E)</f>
        <v>132</v>
      </c>
      <c r="C231" s="35">
        <f>SUMIF([1]MUNICÍPIOS!C:C,A231,[1]MUNICÍPIOS!F:F)</f>
        <v>63</v>
      </c>
      <c r="D231" s="36">
        <f>SUMIF([1]MUNICÍPIOS!C:C,A231,[1]MUNICÍPIOS!G:G)</f>
        <v>47.727272727272727</v>
      </c>
      <c r="E231" s="35">
        <f>SUMIF([1]MUNICÍPIOS!C:C,A231,[1]MUNICÍPIOS!H:H)</f>
        <v>8</v>
      </c>
      <c r="F231" s="36">
        <f>SUMIF([1]MUNICÍPIOS!C:C,A231,[1]MUNICÍPIOS!I:I)</f>
        <v>6.0606060606060606</v>
      </c>
      <c r="G231" s="35">
        <f>SUMIF([1]MUNICÍPIOS!C:C,A231,[1]MUNICÍPIOS!J:J)</f>
        <v>0</v>
      </c>
      <c r="H231" s="35">
        <f>SUMIF([1]MUNICÍPIOS!C:C,A231,[1]MUNICÍPIOS!K:K)</f>
        <v>0</v>
      </c>
      <c r="I231" s="36" t="e">
        <f>SUMIF([1]MUNICÍPIOS!C:C,A231,[1]MUNICÍPIOS!L:L)</f>
        <v>#DIV/0!</v>
      </c>
      <c r="J231" s="35">
        <f>SUMIF([1]MUNICÍPIOS!C:C,A231,[1]MUNICÍPIOS!M:M)</f>
        <v>0</v>
      </c>
      <c r="K231" s="36" t="e">
        <f>SUMIF([1]MUNICÍPIOS!C:C,A231,[1]MUNICÍPIOS!N:N)</f>
        <v>#DIV/0!</v>
      </c>
      <c r="L231" s="35">
        <f>SUMIF([1]MUNICÍPIOS!C:C,A231,[1]MUNICÍPIOS!O:O)</f>
        <v>0</v>
      </c>
      <c r="M231" s="35">
        <f>SUMIF([1]MUNICÍPIOS!C:C,A231,[1]MUNICÍPIOS!P:P)</f>
        <v>0</v>
      </c>
      <c r="N231" s="35">
        <f>SUMIF([1]MUNICÍPIOS!C:C,A231,[1]MUNICÍPIOS!Q:Q)</f>
        <v>0</v>
      </c>
      <c r="O231" s="35">
        <f>SUMIF([1]MUNICÍPIOS!C:C,A231,[1]MUNICÍPIOS!R:R)</f>
        <v>0</v>
      </c>
      <c r="P231" s="36" t="e">
        <f>SUMIF([1]MUNICÍPIOS!C:C,A231,[1]MUNICÍPIOS!S:S)</f>
        <v>#DIV/0!</v>
      </c>
      <c r="Q231" s="35">
        <f>SUMIF([1]MUNICÍPIOS!C:C,A231,[1]MUNICÍPIOS!T:T)</f>
        <v>0</v>
      </c>
      <c r="R231" s="36" t="e">
        <f>SUMIF([1]MUNICÍPIOS!C:C,A231,[1]MUNICÍPIOS!U:U)</f>
        <v>#DIV/0!</v>
      </c>
      <c r="S231" s="35">
        <f>SUMIF([1]MUNICÍPIOS!C:C,A231,[1]MUNICÍPIOS!V:V)</f>
        <v>35</v>
      </c>
      <c r="T231" s="35">
        <f>SUMIF([1]MUNICÍPIOS!C:C,A231,[1]MUNICÍPIOS!W:W)</f>
        <v>15</v>
      </c>
      <c r="U231" s="36">
        <f>SUMIF([1]MUNICÍPIOS!C:C,A231,[1]MUNICÍPIOS!X:X)</f>
        <v>42.857142857142854</v>
      </c>
      <c r="V231" s="35">
        <f>SUMIF([1]MUNICÍPIOS!C:C,A231,[1]MUNICÍPIOS!Y:Y)</f>
        <v>0</v>
      </c>
      <c r="W231" s="36">
        <f>SUMIF([1]MUNICÍPIOS!C:C,A231,[1]MUNICÍPIOS!Z:Z)</f>
        <v>0</v>
      </c>
      <c r="X231" s="37">
        <f>SUMIF([1]MUNICÍPIOS!C:C,A231,[1]MUNICÍPIOS!AA:AA)</f>
        <v>46</v>
      </c>
      <c r="Y231" s="37">
        <f>SUMIF([1]MUNICÍPIOS!C:C,A231,[1]MUNICÍPIOS!AB:AB)</f>
        <v>0</v>
      </c>
      <c r="Z231" s="36">
        <f>SUMIF([1]MUNICÍPIOS!C:C,A231,[1]MUNICÍPIOS!AC:AC)</f>
        <v>0</v>
      </c>
      <c r="AA231" s="37">
        <f>SUMIF([1]MUNICÍPIOS!C:C,A231,[1]MUNICÍPIOS!AD:AD)</f>
        <v>0</v>
      </c>
      <c r="AB231" s="36">
        <f>SUMIF([1]MUNICÍPIOS!C:C,A231,[1]MUNICÍPIOS!AE:AE)</f>
        <v>0</v>
      </c>
      <c r="AC231" s="35">
        <f>SUMIF([1]MUNICÍPIOS!C:C,A231,[1]MUNICÍPIOS!AF:AF)</f>
        <v>167</v>
      </c>
      <c r="AD231" s="35">
        <f>SUMIF([1]MUNICÍPIOS!C:C,A231,[1]MUNICÍPIOS!AG:AG)</f>
        <v>78</v>
      </c>
      <c r="AE231" s="36">
        <f>SUMIF([1]MUNICÍPIOS!C:C,A231,[1]MUNICÍPIOS!AH:AH)</f>
        <v>46.706586826347305</v>
      </c>
      <c r="AF231" s="35">
        <f>SUMIF([1]MUNICÍPIOS!C:C,A231,[1]MUNICÍPIOS!AI:AI)</f>
        <v>8</v>
      </c>
      <c r="AG231" s="34">
        <f>SUMIF([1]MUNICÍPIOS!C:C,A231,[1]MUNICÍPIOS!AJ:AJ)</f>
        <v>4.7904191616766472</v>
      </c>
    </row>
    <row r="232" spans="1:47" ht="12.75" x14ac:dyDescent="0.2">
      <c r="A232" s="38" t="s">
        <v>130</v>
      </c>
      <c r="B232" s="35">
        <f>SUMIF([1]MUNICÍPIOS!C:C,A232,[1]MUNICÍPIOS!E:E)</f>
        <v>127</v>
      </c>
      <c r="C232" s="35">
        <f>SUMIF([1]MUNICÍPIOS!C:C,A232,[1]MUNICÍPIOS!F:F)</f>
        <v>114</v>
      </c>
      <c r="D232" s="36">
        <f>SUMIF([1]MUNICÍPIOS!C:C,A232,[1]MUNICÍPIOS!G:G)</f>
        <v>89.763779527559052</v>
      </c>
      <c r="E232" s="35">
        <f>SUMIF([1]MUNICÍPIOS!C:C,A232,[1]MUNICÍPIOS!H:H)</f>
        <v>36</v>
      </c>
      <c r="F232" s="36">
        <f>SUMIF([1]MUNICÍPIOS!C:C,A232,[1]MUNICÍPIOS!I:I)</f>
        <v>28.346456692913385</v>
      </c>
      <c r="G232" s="35">
        <f>SUMIF([1]MUNICÍPIOS!C:C,A232,[1]MUNICÍPIOS!J:J)</f>
        <v>0</v>
      </c>
      <c r="H232" s="35">
        <f>SUMIF([1]MUNICÍPIOS!C:C,A232,[1]MUNICÍPIOS!K:K)</f>
        <v>0</v>
      </c>
      <c r="I232" s="36" t="e">
        <f>SUMIF([1]MUNICÍPIOS!C:C,A232,[1]MUNICÍPIOS!L:L)</f>
        <v>#DIV/0!</v>
      </c>
      <c r="J232" s="35">
        <f>SUMIF([1]MUNICÍPIOS!C:C,A232,[1]MUNICÍPIOS!M:M)</f>
        <v>0</v>
      </c>
      <c r="K232" s="36" t="e">
        <f>SUMIF([1]MUNICÍPIOS!C:C,A232,[1]MUNICÍPIOS!N:N)</f>
        <v>#DIV/0!</v>
      </c>
      <c r="L232" s="35">
        <f>SUMIF([1]MUNICÍPIOS!C:C,A232,[1]MUNICÍPIOS!O:O)</f>
        <v>0</v>
      </c>
      <c r="M232" s="35">
        <f>SUMIF([1]MUNICÍPIOS!C:C,A232,[1]MUNICÍPIOS!P:P)</f>
        <v>0</v>
      </c>
      <c r="N232" s="35">
        <f>SUMIF([1]MUNICÍPIOS!C:C,A232,[1]MUNICÍPIOS!Q:Q)</f>
        <v>0</v>
      </c>
      <c r="O232" s="35">
        <f>SUMIF([1]MUNICÍPIOS!C:C,A232,[1]MUNICÍPIOS!R:R)</f>
        <v>0</v>
      </c>
      <c r="P232" s="36" t="e">
        <f>SUMIF([1]MUNICÍPIOS!C:C,A232,[1]MUNICÍPIOS!S:S)</f>
        <v>#DIV/0!</v>
      </c>
      <c r="Q232" s="35">
        <f>SUMIF([1]MUNICÍPIOS!C:C,A232,[1]MUNICÍPIOS!T:T)</f>
        <v>0</v>
      </c>
      <c r="R232" s="36" t="e">
        <f>SUMIF([1]MUNICÍPIOS!C:C,A232,[1]MUNICÍPIOS!U:U)</f>
        <v>#DIV/0!</v>
      </c>
      <c r="S232" s="35">
        <f>SUMIF([1]MUNICÍPIOS!C:C,A232,[1]MUNICÍPIOS!V:V)</f>
        <v>32</v>
      </c>
      <c r="T232" s="35">
        <f>SUMIF([1]MUNICÍPIOS!C:C,A232,[1]MUNICÍPIOS!W:W)</f>
        <v>17</v>
      </c>
      <c r="U232" s="36">
        <f>SUMIF([1]MUNICÍPIOS!C:C,A232,[1]MUNICÍPIOS!X:X)</f>
        <v>53.125</v>
      </c>
      <c r="V232" s="35">
        <f>SUMIF([1]MUNICÍPIOS!C:C,A232,[1]MUNICÍPIOS!Y:Y)</f>
        <v>0</v>
      </c>
      <c r="W232" s="36">
        <f>SUMIF([1]MUNICÍPIOS!C:C,A232,[1]MUNICÍPIOS!Z:Z)</f>
        <v>0</v>
      </c>
      <c r="X232" s="37">
        <f>SUMIF([1]MUNICÍPIOS!C:C,A232,[1]MUNICÍPIOS!AA:AA)</f>
        <v>61</v>
      </c>
      <c r="Y232" s="37">
        <f>SUMIF([1]MUNICÍPIOS!C:C,A232,[1]MUNICÍPIOS!AB:AB)</f>
        <v>0</v>
      </c>
      <c r="Z232" s="36">
        <f>SUMIF([1]MUNICÍPIOS!C:C,A232,[1]MUNICÍPIOS!AC:AC)</f>
        <v>0</v>
      </c>
      <c r="AA232" s="37">
        <f>SUMIF([1]MUNICÍPIOS!C:C,A232,[1]MUNICÍPIOS!AD:AD)</f>
        <v>0</v>
      </c>
      <c r="AB232" s="36">
        <f>SUMIF([1]MUNICÍPIOS!C:C,A232,[1]MUNICÍPIOS!AE:AE)</f>
        <v>0</v>
      </c>
      <c r="AC232" s="35">
        <f>SUMIF([1]MUNICÍPIOS!C:C,A232,[1]MUNICÍPIOS!AF:AF)</f>
        <v>159</v>
      </c>
      <c r="AD232" s="35">
        <f>SUMIF([1]MUNICÍPIOS!C:C,A232,[1]MUNICÍPIOS!AG:AG)</f>
        <v>131</v>
      </c>
      <c r="AE232" s="36">
        <f>SUMIF([1]MUNICÍPIOS!C:C,A232,[1]MUNICÍPIOS!AH:AH)</f>
        <v>82.389937106918239</v>
      </c>
      <c r="AF232" s="35">
        <f>SUMIF([1]MUNICÍPIOS!C:C,A232,[1]MUNICÍPIOS!AI:AI)</f>
        <v>36</v>
      </c>
      <c r="AG232" s="34">
        <f>SUMIF([1]MUNICÍPIOS!C:C,A232,[1]MUNICÍPIOS!AJ:AJ)</f>
        <v>22.641509433962266</v>
      </c>
    </row>
    <row r="233" spans="1:47" ht="12.75" x14ac:dyDescent="0.2">
      <c r="A233" s="38" t="s">
        <v>129</v>
      </c>
      <c r="B233" s="35">
        <f>SUMIF([1]MUNICÍPIOS!C:C,A233,[1]MUNICÍPIOS!E:E)</f>
        <v>256</v>
      </c>
      <c r="C233" s="35">
        <f>SUMIF([1]MUNICÍPIOS!C:C,A233,[1]MUNICÍPIOS!F:F)</f>
        <v>200</v>
      </c>
      <c r="D233" s="36">
        <f>SUMIF([1]MUNICÍPIOS!C:C,A233,[1]MUNICÍPIOS!G:G)</f>
        <v>78.125</v>
      </c>
      <c r="E233" s="35">
        <f>SUMIF([1]MUNICÍPIOS!C:C,A233,[1]MUNICÍPIOS!H:H)</f>
        <v>58</v>
      </c>
      <c r="F233" s="36">
        <f>SUMIF([1]MUNICÍPIOS!C:C,A233,[1]MUNICÍPIOS!I:I)</f>
        <v>22.65625</v>
      </c>
      <c r="G233" s="35">
        <f>SUMIF([1]MUNICÍPIOS!C:C,A233,[1]MUNICÍPIOS!J:J)</f>
        <v>0</v>
      </c>
      <c r="H233" s="35">
        <f>SUMIF([1]MUNICÍPIOS!C:C,A233,[1]MUNICÍPIOS!K:K)</f>
        <v>0</v>
      </c>
      <c r="I233" s="36" t="e">
        <f>SUMIF([1]MUNICÍPIOS!C:C,A233,[1]MUNICÍPIOS!L:L)</f>
        <v>#DIV/0!</v>
      </c>
      <c r="J233" s="35">
        <f>SUMIF([1]MUNICÍPIOS!C:C,A233,[1]MUNICÍPIOS!M:M)</f>
        <v>0</v>
      </c>
      <c r="K233" s="36" t="e">
        <f>SUMIF([1]MUNICÍPIOS!C:C,A233,[1]MUNICÍPIOS!N:N)</f>
        <v>#DIV/0!</v>
      </c>
      <c r="L233" s="35">
        <f>SUMIF([1]MUNICÍPIOS!C:C,A233,[1]MUNICÍPIOS!O:O)</f>
        <v>0</v>
      </c>
      <c r="M233" s="35">
        <f>SUMIF([1]MUNICÍPIOS!C:C,A233,[1]MUNICÍPIOS!P:P)</f>
        <v>0</v>
      </c>
      <c r="N233" s="35">
        <f>SUMIF([1]MUNICÍPIOS!C:C,A233,[1]MUNICÍPIOS!Q:Q)</f>
        <v>0</v>
      </c>
      <c r="O233" s="35">
        <f>SUMIF([1]MUNICÍPIOS!C:C,A233,[1]MUNICÍPIOS!R:R)</f>
        <v>0</v>
      </c>
      <c r="P233" s="36" t="e">
        <f>SUMIF([1]MUNICÍPIOS!C:C,A233,[1]MUNICÍPIOS!S:S)</f>
        <v>#DIV/0!</v>
      </c>
      <c r="Q233" s="35">
        <f>SUMIF([1]MUNICÍPIOS!C:C,A233,[1]MUNICÍPIOS!T:T)</f>
        <v>0</v>
      </c>
      <c r="R233" s="36" t="e">
        <f>SUMIF([1]MUNICÍPIOS!C:C,A233,[1]MUNICÍPIOS!U:U)</f>
        <v>#DIV/0!</v>
      </c>
      <c r="S233" s="35">
        <f>SUMIF([1]MUNICÍPIOS!C:C,A233,[1]MUNICÍPIOS!V:V)</f>
        <v>75</v>
      </c>
      <c r="T233" s="35">
        <f>SUMIF([1]MUNICÍPIOS!C:C,A233,[1]MUNICÍPIOS!W:W)</f>
        <v>41</v>
      </c>
      <c r="U233" s="36">
        <f>SUMIF([1]MUNICÍPIOS!C:C,A233,[1]MUNICÍPIOS!X:X)</f>
        <v>54.666666666666664</v>
      </c>
      <c r="V233" s="35">
        <f>SUMIF([1]MUNICÍPIOS!C:C,A233,[1]MUNICÍPIOS!Y:Y)</f>
        <v>0</v>
      </c>
      <c r="W233" s="36">
        <f>SUMIF([1]MUNICÍPIOS!C:C,A233,[1]MUNICÍPIOS!Z:Z)</f>
        <v>0</v>
      </c>
      <c r="X233" s="37">
        <f>SUMIF([1]MUNICÍPIOS!C:C,A233,[1]MUNICÍPIOS!AA:AA)</f>
        <v>125</v>
      </c>
      <c r="Y233" s="37">
        <f>SUMIF([1]MUNICÍPIOS!C:C,A233,[1]MUNICÍPIOS!AB:AB)</f>
        <v>0</v>
      </c>
      <c r="Z233" s="36">
        <f>SUMIF([1]MUNICÍPIOS!C:C,A233,[1]MUNICÍPIOS!AC:AC)</f>
        <v>0</v>
      </c>
      <c r="AA233" s="37">
        <f>SUMIF([1]MUNICÍPIOS!C:C,A233,[1]MUNICÍPIOS!AD:AD)</f>
        <v>0</v>
      </c>
      <c r="AB233" s="36">
        <f>SUMIF([1]MUNICÍPIOS!C:C,A233,[1]MUNICÍPIOS!AE:AE)</f>
        <v>0</v>
      </c>
      <c r="AC233" s="35">
        <f>SUMIF([1]MUNICÍPIOS!C:C,A233,[1]MUNICÍPIOS!AF:AF)</f>
        <v>331</v>
      </c>
      <c r="AD233" s="35">
        <f>SUMIF([1]MUNICÍPIOS!C:C,A233,[1]MUNICÍPIOS!AG:AG)</f>
        <v>241</v>
      </c>
      <c r="AE233" s="36">
        <f>SUMIF([1]MUNICÍPIOS!C:C,A233,[1]MUNICÍPIOS!AH:AH)</f>
        <v>72.809667673716021</v>
      </c>
      <c r="AF233" s="35">
        <f>SUMIF([1]MUNICÍPIOS!C:C,A233,[1]MUNICÍPIOS!AI:AI)</f>
        <v>58</v>
      </c>
      <c r="AG233" s="34">
        <f>SUMIF([1]MUNICÍPIOS!C:C,A233,[1]MUNICÍPIOS!AJ:AJ)</f>
        <v>17.522658610271904</v>
      </c>
    </row>
    <row r="234" spans="1:47" ht="12.75" x14ac:dyDescent="0.2">
      <c r="A234" s="38" t="s">
        <v>128</v>
      </c>
      <c r="B234" s="35">
        <f>SUMIF([1]MUNICÍPIOS!C:C,A234,[1]MUNICÍPIOS!E:E)</f>
        <v>940</v>
      </c>
      <c r="C234" s="35">
        <f>SUMIF([1]MUNICÍPIOS!C:C,A234,[1]MUNICÍPIOS!F:F)</f>
        <v>621</v>
      </c>
      <c r="D234" s="36">
        <f>SUMIF([1]MUNICÍPIOS!C:C,A234,[1]MUNICÍPIOS!G:G)</f>
        <v>66.063829787234042</v>
      </c>
      <c r="E234" s="35">
        <f>SUMIF([1]MUNICÍPIOS!C:C,A234,[1]MUNICÍPIOS!H:H)</f>
        <v>182</v>
      </c>
      <c r="F234" s="36">
        <f>SUMIF([1]MUNICÍPIOS!C:C,A234,[1]MUNICÍPIOS!I:I)</f>
        <v>19.361702127659576</v>
      </c>
      <c r="G234" s="35">
        <f>SUMIF([1]MUNICÍPIOS!C:C,A234,[1]MUNICÍPIOS!J:J)</f>
        <v>0</v>
      </c>
      <c r="H234" s="35">
        <f>SUMIF([1]MUNICÍPIOS!C:C,A234,[1]MUNICÍPIOS!K:K)</f>
        <v>2</v>
      </c>
      <c r="I234" s="36" t="e">
        <f>SUMIF([1]MUNICÍPIOS!C:C,A234,[1]MUNICÍPIOS!L:L)</f>
        <v>#DIV/0!</v>
      </c>
      <c r="J234" s="35">
        <f>SUMIF([1]MUNICÍPIOS!C:C,A234,[1]MUNICÍPIOS!M:M)</f>
        <v>0</v>
      </c>
      <c r="K234" s="36" t="e">
        <f>SUMIF([1]MUNICÍPIOS!C:C,A234,[1]MUNICÍPIOS!N:N)</f>
        <v>#DIV/0!</v>
      </c>
      <c r="L234" s="35">
        <f>SUMIF([1]MUNICÍPIOS!C:C,A234,[1]MUNICÍPIOS!O:O)</f>
        <v>0</v>
      </c>
      <c r="M234" s="35">
        <f>SUMIF([1]MUNICÍPIOS!C:C,A234,[1]MUNICÍPIOS!P:P)</f>
        <v>0</v>
      </c>
      <c r="N234" s="35">
        <f>SUMIF([1]MUNICÍPIOS!C:C,A234,[1]MUNICÍPIOS!Q:Q)</f>
        <v>7</v>
      </c>
      <c r="O234" s="35">
        <f>SUMIF([1]MUNICÍPIOS!C:C,A234,[1]MUNICÍPIOS!R:R)</f>
        <v>8</v>
      </c>
      <c r="P234" s="36">
        <f>SUMIF([1]MUNICÍPIOS!C:C,A234,[1]MUNICÍPIOS!S:S)</f>
        <v>114.28571428571428</v>
      </c>
      <c r="Q234" s="35">
        <f>SUMIF([1]MUNICÍPIOS!C:C,A234,[1]MUNICÍPIOS!T:T)</f>
        <v>7</v>
      </c>
      <c r="R234" s="36">
        <f>SUMIF([1]MUNICÍPIOS!C:C,A234,[1]MUNICÍPIOS!U:U)</f>
        <v>100</v>
      </c>
      <c r="S234" s="35">
        <f>SUMIF([1]MUNICÍPIOS!C:C,A234,[1]MUNICÍPIOS!V:V)</f>
        <v>146</v>
      </c>
      <c r="T234" s="35">
        <f>SUMIF([1]MUNICÍPIOS!C:C,A234,[1]MUNICÍPIOS!W:W)</f>
        <v>112</v>
      </c>
      <c r="U234" s="36">
        <f>SUMIF([1]MUNICÍPIOS!C:C,A234,[1]MUNICÍPIOS!X:X)</f>
        <v>76.712328767123282</v>
      </c>
      <c r="V234" s="35">
        <f>SUMIF([1]MUNICÍPIOS!C:C,A234,[1]MUNICÍPIOS!Y:Y)</f>
        <v>0</v>
      </c>
      <c r="W234" s="36">
        <f>SUMIF([1]MUNICÍPIOS!C:C,A234,[1]MUNICÍPIOS!Z:Z)</f>
        <v>0</v>
      </c>
      <c r="X234" s="37">
        <f>SUMIF([1]MUNICÍPIOS!C:C,A234,[1]MUNICÍPIOS!AA:AA)</f>
        <v>282</v>
      </c>
      <c r="Y234" s="37">
        <f>SUMIF([1]MUNICÍPIOS!C:C,A234,[1]MUNICÍPIOS!AB:AB)</f>
        <v>0</v>
      </c>
      <c r="Z234" s="36">
        <f>SUMIF([1]MUNICÍPIOS!C:C,A234,[1]MUNICÍPIOS!AC:AC)</f>
        <v>0</v>
      </c>
      <c r="AA234" s="37">
        <f>SUMIF([1]MUNICÍPIOS!C:C,A234,[1]MUNICÍPIOS!AD:AD)</f>
        <v>0</v>
      </c>
      <c r="AB234" s="36">
        <f>SUMIF([1]MUNICÍPIOS!C:C,A234,[1]MUNICÍPIOS!AE:AE)</f>
        <v>0</v>
      </c>
      <c r="AC234" s="35">
        <f>SUMIF([1]MUNICÍPIOS!C:C,A234,[1]MUNICÍPIOS!AF:AF)</f>
        <v>1093</v>
      </c>
      <c r="AD234" s="35">
        <f>SUMIF([1]MUNICÍPIOS!C:C,A234,[1]MUNICÍPIOS!AG:AG)</f>
        <v>743</v>
      </c>
      <c r="AE234" s="36">
        <f>SUMIF([1]MUNICÍPIOS!C:C,A234,[1]MUNICÍPIOS!AH:AH)</f>
        <v>67.978042086001835</v>
      </c>
      <c r="AF234" s="35">
        <f>SUMIF([1]MUNICÍPIOS!C:C,A234,[1]MUNICÍPIOS!AI:AI)</f>
        <v>189</v>
      </c>
      <c r="AG234" s="34">
        <f>SUMIF([1]MUNICÍPIOS!C:C,A234,[1]MUNICÍPIOS!AJ:AJ)</f>
        <v>17.29185727355901</v>
      </c>
    </row>
    <row r="235" spans="1:47" ht="12.75" x14ac:dyDescent="0.2">
      <c r="A235" s="38" t="s">
        <v>127</v>
      </c>
      <c r="B235" s="35">
        <f>SUMIF([1]MUNICÍPIOS!C:C,A235,[1]MUNICÍPIOS!E:E)</f>
        <v>544</v>
      </c>
      <c r="C235" s="35">
        <f>SUMIF([1]MUNICÍPIOS!C:C,A235,[1]MUNICÍPIOS!F:F)</f>
        <v>401</v>
      </c>
      <c r="D235" s="36">
        <f>SUMIF([1]MUNICÍPIOS!C:C,A235,[1]MUNICÍPIOS!G:G)</f>
        <v>73.713235294117652</v>
      </c>
      <c r="E235" s="35">
        <f>SUMIF([1]MUNICÍPIOS!C:C,A235,[1]MUNICÍPIOS!H:H)</f>
        <v>115</v>
      </c>
      <c r="F235" s="36">
        <f>SUMIF([1]MUNICÍPIOS!C:C,A235,[1]MUNICÍPIOS!I:I)</f>
        <v>21.139705882352942</v>
      </c>
      <c r="G235" s="35">
        <f>SUMIF([1]MUNICÍPIOS!C:C,A235,[1]MUNICÍPIOS!J:J)</f>
        <v>35</v>
      </c>
      <c r="H235" s="35">
        <f>SUMIF([1]MUNICÍPIOS!C:C,A235,[1]MUNICÍPIOS!K:K)</f>
        <v>29</v>
      </c>
      <c r="I235" s="36">
        <f>SUMIF([1]MUNICÍPIOS!C:C,A235,[1]MUNICÍPIOS!L:L)</f>
        <v>82.857142857142861</v>
      </c>
      <c r="J235" s="35">
        <f>SUMIF([1]MUNICÍPIOS!C:C,A235,[1]MUNICÍPIOS!M:M)</f>
        <v>29</v>
      </c>
      <c r="K235" s="36">
        <f>SUMIF([1]MUNICÍPIOS!C:C,A235,[1]MUNICÍPIOS!N:N)</f>
        <v>82.857142857142861</v>
      </c>
      <c r="L235" s="35">
        <f>SUMIF([1]MUNICÍPIOS!C:C,A235,[1]MUNICÍPIOS!O:O)</f>
        <v>4</v>
      </c>
      <c r="M235" s="35">
        <f>SUMIF([1]MUNICÍPIOS!C:C,A235,[1]MUNICÍPIOS!P:P)</f>
        <v>4</v>
      </c>
      <c r="N235" s="35">
        <f>SUMIF([1]MUNICÍPIOS!C:C,A235,[1]MUNICÍPIOS!Q:Q)</f>
        <v>0</v>
      </c>
      <c r="O235" s="35">
        <f>SUMIF([1]MUNICÍPIOS!C:C,A235,[1]MUNICÍPIOS!R:R)</f>
        <v>0</v>
      </c>
      <c r="P235" s="36" t="e">
        <f>SUMIF([1]MUNICÍPIOS!C:C,A235,[1]MUNICÍPIOS!S:S)</f>
        <v>#DIV/0!</v>
      </c>
      <c r="Q235" s="35">
        <f>SUMIF([1]MUNICÍPIOS!C:C,A235,[1]MUNICÍPIOS!T:T)</f>
        <v>0</v>
      </c>
      <c r="R235" s="36" t="e">
        <f>SUMIF([1]MUNICÍPIOS!C:C,A235,[1]MUNICÍPIOS!U:U)</f>
        <v>#DIV/0!</v>
      </c>
      <c r="S235" s="35">
        <f>SUMIF([1]MUNICÍPIOS!C:C,A235,[1]MUNICÍPIOS!V:V)</f>
        <v>56</v>
      </c>
      <c r="T235" s="35">
        <f>SUMIF([1]MUNICÍPIOS!C:C,A235,[1]MUNICÍPIOS!W:W)</f>
        <v>49</v>
      </c>
      <c r="U235" s="36">
        <f>SUMIF([1]MUNICÍPIOS!C:C,A235,[1]MUNICÍPIOS!X:X)</f>
        <v>87.5</v>
      </c>
      <c r="V235" s="35">
        <f>SUMIF([1]MUNICÍPIOS!C:C,A235,[1]MUNICÍPIOS!Y:Y)</f>
        <v>0</v>
      </c>
      <c r="W235" s="36">
        <f>SUMIF([1]MUNICÍPIOS!C:C,A235,[1]MUNICÍPIOS!Z:Z)</f>
        <v>0</v>
      </c>
      <c r="X235" s="37">
        <f>SUMIF([1]MUNICÍPIOS!C:C,A235,[1]MUNICÍPIOS!AA:AA)</f>
        <v>108</v>
      </c>
      <c r="Y235" s="37">
        <f>SUMIF([1]MUNICÍPIOS!C:C,A235,[1]MUNICÍPIOS!AB:AB)</f>
        <v>1</v>
      </c>
      <c r="Z235" s="36">
        <f>SUMIF([1]MUNICÍPIOS!C:C,A235,[1]MUNICÍPIOS!AC:AC)</f>
        <v>0.92592592592592582</v>
      </c>
      <c r="AA235" s="37">
        <f>SUMIF([1]MUNICÍPIOS!C:C,A235,[1]MUNICÍPIOS!AD:AD)</f>
        <v>0</v>
      </c>
      <c r="AB235" s="36">
        <f>SUMIF([1]MUNICÍPIOS!C:C,A235,[1]MUNICÍPIOS!AE:AE)</f>
        <v>0</v>
      </c>
      <c r="AC235" s="35">
        <f>SUMIF([1]MUNICÍPIOS!C:C,A235,[1]MUNICÍPIOS!AF:AF)</f>
        <v>635</v>
      </c>
      <c r="AD235" s="35">
        <f>SUMIF([1]MUNICÍPIOS!C:C,A235,[1]MUNICÍPIOS!AG:AG)</f>
        <v>479</v>
      </c>
      <c r="AE235" s="36">
        <f>SUMIF([1]MUNICÍPIOS!C:C,A235,[1]MUNICÍPIOS!AH:AH)</f>
        <v>75.433070866141733</v>
      </c>
      <c r="AF235" s="35">
        <f>SUMIF([1]MUNICÍPIOS!C:C,A235,[1]MUNICÍPIOS!AI:AI)</f>
        <v>148</v>
      </c>
      <c r="AG235" s="34">
        <f>SUMIF([1]MUNICÍPIOS!C:C,A235,[1]MUNICÍPIOS!AJ:AJ)</f>
        <v>23.30708661417323</v>
      </c>
    </row>
    <row r="236" spans="1:47" ht="12.75" x14ac:dyDescent="0.2">
      <c r="A236" s="38" t="s">
        <v>126</v>
      </c>
      <c r="B236" s="35">
        <f>SUMIF([1]MUNICÍPIOS!C:C,A236,[1]MUNICÍPIOS!E:E)</f>
        <v>1192</v>
      </c>
      <c r="C236" s="35">
        <f>SUMIF([1]MUNICÍPIOS!C:C,A236,[1]MUNICÍPIOS!F:F)</f>
        <v>884</v>
      </c>
      <c r="D236" s="36">
        <f>SUMIF([1]MUNICÍPIOS!C:C,A236,[1]MUNICÍPIOS!G:G)</f>
        <v>74.161073825503351</v>
      </c>
      <c r="E236" s="35">
        <f>SUMIF([1]MUNICÍPIOS!C:C,A236,[1]MUNICÍPIOS!H:H)</f>
        <v>293</v>
      </c>
      <c r="F236" s="36">
        <f>SUMIF([1]MUNICÍPIOS!C:C,A236,[1]MUNICÍPIOS!I:I)</f>
        <v>24.580536912751676</v>
      </c>
      <c r="G236" s="35">
        <f>SUMIF([1]MUNICÍPIOS!C:C,A236,[1]MUNICÍPIOS!J:J)</f>
        <v>0</v>
      </c>
      <c r="H236" s="35">
        <f>SUMIF([1]MUNICÍPIOS!C:C,A236,[1]MUNICÍPIOS!K:K)</f>
        <v>12</v>
      </c>
      <c r="I236" s="36" t="e">
        <f>SUMIF([1]MUNICÍPIOS!C:C,A236,[1]MUNICÍPIOS!L:L)</f>
        <v>#DIV/0!</v>
      </c>
      <c r="J236" s="35">
        <f>SUMIF([1]MUNICÍPIOS!C:C,A236,[1]MUNICÍPIOS!M:M)</f>
        <v>0</v>
      </c>
      <c r="K236" s="36" t="e">
        <f>SUMIF([1]MUNICÍPIOS!C:C,A236,[1]MUNICÍPIOS!N:N)</f>
        <v>#DIV/0!</v>
      </c>
      <c r="L236" s="35">
        <f>SUMIF([1]MUNICÍPIOS!C:C,A236,[1]MUNICÍPIOS!O:O)</f>
        <v>0</v>
      </c>
      <c r="M236" s="35">
        <f>SUMIF([1]MUNICÍPIOS!C:C,A236,[1]MUNICÍPIOS!P:P)</f>
        <v>0</v>
      </c>
      <c r="N236" s="35">
        <f>SUMIF([1]MUNICÍPIOS!C:C,A236,[1]MUNICÍPIOS!Q:Q)</f>
        <v>0</v>
      </c>
      <c r="O236" s="35">
        <f>SUMIF([1]MUNICÍPIOS!C:C,A236,[1]MUNICÍPIOS!R:R)</f>
        <v>0</v>
      </c>
      <c r="P236" s="36" t="e">
        <f>SUMIF([1]MUNICÍPIOS!C:C,A236,[1]MUNICÍPIOS!S:S)</f>
        <v>#DIV/0!</v>
      </c>
      <c r="Q236" s="35">
        <f>SUMIF([1]MUNICÍPIOS!C:C,A236,[1]MUNICÍPIOS!T:T)</f>
        <v>0</v>
      </c>
      <c r="R236" s="36" t="e">
        <f>SUMIF([1]MUNICÍPIOS!C:C,A236,[1]MUNICÍPIOS!U:U)</f>
        <v>#DIV/0!</v>
      </c>
      <c r="S236" s="35">
        <f>SUMIF([1]MUNICÍPIOS!C:C,A236,[1]MUNICÍPIOS!V:V)</f>
        <v>240</v>
      </c>
      <c r="T236" s="35">
        <f>SUMIF([1]MUNICÍPIOS!C:C,A236,[1]MUNICÍPIOS!W:W)</f>
        <v>144</v>
      </c>
      <c r="U236" s="36">
        <f>SUMIF([1]MUNICÍPIOS!C:C,A236,[1]MUNICÍPIOS!X:X)</f>
        <v>60</v>
      </c>
      <c r="V236" s="35">
        <f>SUMIF([1]MUNICÍPIOS!C:C,A236,[1]MUNICÍPIOS!Y:Y)</f>
        <v>0</v>
      </c>
      <c r="W236" s="36">
        <f>SUMIF([1]MUNICÍPIOS!C:C,A236,[1]MUNICÍPIOS!Z:Z)</f>
        <v>0</v>
      </c>
      <c r="X236" s="37">
        <f>SUMIF([1]MUNICÍPIOS!C:C,A236,[1]MUNICÍPIOS!AA:AA)</f>
        <v>264</v>
      </c>
      <c r="Y236" s="37">
        <f>SUMIF([1]MUNICÍPIOS!C:C,A236,[1]MUNICÍPIOS!AB:AB)</f>
        <v>0</v>
      </c>
      <c r="Z236" s="36">
        <f>SUMIF([1]MUNICÍPIOS!C:C,A236,[1]MUNICÍPIOS!AC:AC)</f>
        <v>0</v>
      </c>
      <c r="AA236" s="37">
        <f>SUMIF([1]MUNICÍPIOS!C:C,A236,[1]MUNICÍPIOS!AD:AD)</f>
        <v>0</v>
      </c>
      <c r="AB236" s="36">
        <f>SUMIF([1]MUNICÍPIOS!C:C,A236,[1]MUNICÍPIOS!AE:AE)</f>
        <v>0</v>
      </c>
      <c r="AC236" s="35">
        <f>SUMIF([1]MUNICÍPIOS!C:C,A236,[1]MUNICÍPIOS!AF:AF)</f>
        <v>1432</v>
      </c>
      <c r="AD236" s="35">
        <f>SUMIF([1]MUNICÍPIOS!C:C,A236,[1]MUNICÍPIOS!AG:AG)</f>
        <v>1040</v>
      </c>
      <c r="AE236" s="36">
        <f>SUMIF([1]MUNICÍPIOS!C:C,A236,[1]MUNICÍPIOS!AH:AH)</f>
        <v>72.625698324022352</v>
      </c>
      <c r="AF236" s="35">
        <f>SUMIF([1]MUNICÍPIOS!C:C,A236,[1]MUNICÍPIOS!AI:AI)</f>
        <v>293</v>
      </c>
      <c r="AG236" s="34">
        <f>SUMIF([1]MUNICÍPIOS!C:C,A236,[1]MUNICÍPIOS!AJ:AJ)</f>
        <v>20.460893854748605</v>
      </c>
    </row>
    <row r="237" spans="1:47" ht="13.5" thickBot="1" x14ac:dyDescent="0.25">
      <c r="A237" s="33" t="s">
        <v>125</v>
      </c>
      <c r="B237" s="29">
        <f>SUMIF([1]MUNICÍPIOS!C:C,A237,[1]MUNICÍPIOS!E:E)</f>
        <v>483</v>
      </c>
      <c r="C237" s="29">
        <f>SUMIF([1]MUNICÍPIOS!C:C,A237,[1]MUNICÍPIOS!F:F)</f>
        <v>337</v>
      </c>
      <c r="D237" s="30">
        <f>SUMIF([1]MUNICÍPIOS!C:C,A237,[1]MUNICÍPIOS!G:G)</f>
        <v>69.772256728778473</v>
      </c>
      <c r="E237" s="29">
        <f>SUMIF([1]MUNICÍPIOS!C:C,A237,[1]MUNICÍPIOS!H:H)</f>
        <v>154</v>
      </c>
      <c r="F237" s="30">
        <f>SUMIF([1]MUNICÍPIOS!C:C,A237,[1]MUNICÍPIOS!I:I)</f>
        <v>31.884057971014489</v>
      </c>
      <c r="G237" s="29">
        <f>SUMIF([1]MUNICÍPIOS!C:C,A237,[1]MUNICÍPIOS!J:J)</f>
        <v>0</v>
      </c>
      <c r="H237" s="29">
        <f>SUMIF([1]MUNICÍPIOS!C:C,A237,[1]MUNICÍPIOS!K:K)</f>
        <v>0</v>
      </c>
      <c r="I237" s="30" t="e">
        <f>SUMIF([1]MUNICÍPIOS!C:C,A237,[1]MUNICÍPIOS!L:L)</f>
        <v>#DIV/0!</v>
      </c>
      <c r="J237" s="29">
        <f>SUMIF([1]MUNICÍPIOS!C:C,A237,[1]MUNICÍPIOS!M:M)</f>
        <v>0</v>
      </c>
      <c r="K237" s="30" t="e">
        <f>SUMIF([1]MUNICÍPIOS!C:C,A237,[1]MUNICÍPIOS!N:N)</f>
        <v>#DIV/0!</v>
      </c>
      <c r="L237" s="29">
        <f>SUMIF([1]MUNICÍPIOS!C:C,A237,[1]MUNICÍPIOS!O:O)</f>
        <v>0</v>
      </c>
      <c r="M237" s="29">
        <f>SUMIF([1]MUNICÍPIOS!C:C,A237,[1]MUNICÍPIOS!P:P)</f>
        <v>0</v>
      </c>
      <c r="N237" s="29">
        <f>SUMIF([1]MUNICÍPIOS!C:C,A237,[1]MUNICÍPIOS!Q:Q)</f>
        <v>0</v>
      </c>
      <c r="O237" s="29">
        <f>SUMIF([1]MUNICÍPIOS!C:C,A237,[1]MUNICÍPIOS!R:R)</f>
        <v>0</v>
      </c>
      <c r="P237" s="30" t="e">
        <f>SUMIF([1]MUNICÍPIOS!C:C,A237,[1]MUNICÍPIOS!S:S)</f>
        <v>#DIV/0!</v>
      </c>
      <c r="Q237" s="29">
        <f>SUMIF([1]MUNICÍPIOS!C:C,A237,[1]MUNICÍPIOS!T:T)</f>
        <v>0</v>
      </c>
      <c r="R237" s="30" t="e">
        <f>SUMIF([1]MUNICÍPIOS!C:C,A237,[1]MUNICÍPIOS!U:U)</f>
        <v>#DIV/0!</v>
      </c>
      <c r="S237" s="29">
        <f>SUMIF([1]MUNICÍPIOS!C:C,A237,[1]MUNICÍPIOS!V:V)</f>
        <v>34</v>
      </c>
      <c r="T237" s="29">
        <f>SUMIF([1]MUNICÍPIOS!C:C,A237,[1]MUNICÍPIOS!W:W)</f>
        <v>25</v>
      </c>
      <c r="U237" s="30">
        <f>SUMIF([1]MUNICÍPIOS!C:C,A237,[1]MUNICÍPIOS!X:X)</f>
        <v>73.529411764705884</v>
      </c>
      <c r="V237" s="29">
        <f>SUMIF([1]MUNICÍPIOS!C:C,A237,[1]MUNICÍPIOS!Y:Y)</f>
        <v>0</v>
      </c>
      <c r="W237" s="30">
        <f>SUMIF([1]MUNICÍPIOS!C:C,A237,[1]MUNICÍPIOS!Z:Z)</f>
        <v>0</v>
      </c>
      <c r="X237" s="32">
        <f>SUMIF([1]MUNICÍPIOS!C:C,A237,[1]MUNICÍPIOS!AA:AA)</f>
        <v>83</v>
      </c>
      <c r="Y237" s="32">
        <f>SUMIF([1]MUNICÍPIOS!C:C,A237,[1]MUNICÍPIOS!AB:AB)</f>
        <v>0</v>
      </c>
      <c r="Z237" s="31">
        <f>SUMIF([1]MUNICÍPIOS!C:C,A237,[1]MUNICÍPIOS!AC:AC)</f>
        <v>0</v>
      </c>
      <c r="AA237" s="32">
        <f>SUMIF([1]MUNICÍPIOS!C:C,A237,[1]MUNICÍPIOS!AD:AD)</f>
        <v>0</v>
      </c>
      <c r="AB237" s="31">
        <f>SUMIF([1]MUNICÍPIOS!C:C,A237,[1]MUNICÍPIOS!AE:AE)</f>
        <v>0</v>
      </c>
      <c r="AC237" s="29">
        <f>SUMIF([1]MUNICÍPIOS!C:C,A237,[1]MUNICÍPIOS!AF:AF)</f>
        <v>517</v>
      </c>
      <c r="AD237" s="29">
        <f>SUMIF([1]MUNICÍPIOS!C:C,A237,[1]MUNICÍPIOS!AG:AG)</f>
        <v>362</v>
      </c>
      <c r="AE237" s="30">
        <f>SUMIF([1]MUNICÍPIOS!C:C,A237,[1]MUNICÍPIOS!AH:AH)</f>
        <v>70.01934235976789</v>
      </c>
      <c r="AF237" s="29">
        <f>SUMIF([1]MUNICÍPIOS!C:C,A237,[1]MUNICÍPIOS!AI:AI)</f>
        <v>154</v>
      </c>
      <c r="AG237" s="28">
        <f>SUMIF([1]MUNICÍPIOS!C:C,A237,[1]MUNICÍPIOS!AJ:AJ)</f>
        <v>29.787234042553191</v>
      </c>
    </row>
    <row r="238" spans="1:47" ht="14.25" thickTop="1" thickBot="1" x14ac:dyDescent="0.25">
      <c r="A238" s="11" t="s">
        <v>124</v>
      </c>
      <c r="B238" s="7">
        <f>SUM(B225:B237)</f>
        <v>7059</v>
      </c>
      <c r="C238" s="7">
        <f>SUM(C225:C237)</f>
        <v>4947</v>
      </c>
      <c r="D238" s="8">
        <f>C238/B238*100</f>
        <v>70.080747981300476</v>
      </c>
      <c r="E238" s="7">
        <f>SUM(E225:E237)</f>
        <v>1720</v>
      </c>
      <c r="F238" s="8">
        <f>E238/B238*100</f>
        <v>24.366057515228785</v>
      </c>
      <c r="G238" s="7">
        <f>SUM(G225:G237)</f>
        <v>164</v>
      </c>
      <c r="H238" s="7">
        <f>SUM(H225:H237)</f>
        <v>198</v>
      </c>
      <c r="I238" s="8">
        <f>H238/G238*100</f>
        <v>120.73170731707317</v>
      </c>
      <c r="J238" s="7">
        <f>SUM(J225:J237)</f>
        <v>95</v>
      </c>
      <c r="K238" s="8">
        <f>J238/G238*100</f>
        <v>57.926829268292678</v>
      </c>
      <c r="L238" s="7">
        <f>SUM(L225:L237)</f>
        <v>20</v>
      </c>
      <c r="M238" s="7">
        <f>SUM(M225:M237)</f>
        <v>7</v>
      </c>
      <c r="N238" s="7">
        <f>SUM(N225:N237)</f>
        <v>7</v>
      </c>
      <c r="O238" s="7">
        <f>SUM(O225:O237)</f>
        <v>8</v>
      </c>
      <c r="P238" s="8">
        <f>O238/N238*100</f>
        <v>114.28571428571428</v>
      </c>
      <c r="Q238" s="7">
        <f>SUM(Q225:Q237)</f>
        <v>7</v>
      </c>
      <c r="R238" s="8">
        <f>Q238/N238*100</f>
        <v>100</v>
      </c>
      <c r="S238" s="7">
        <f>SUM(S225:S237)</f>
        <v>1108</v>
      </c>
      <c r="T238" s="7">
        <f>SUM(T225:T237)</f>
        <v>635</v>
      </c>
      <c r="U238" s="8">
        <f>T238/S238*100</f>
        <v>57.310469314079427</v>
      </c>
      <c r="V238" s="7">
        <f>SUM(V225:V237)</f>
        <v>0</v>
      </c>
      <c r="W238" s="8">
        <f>V238/S238*100</f>
        <v>0</v>
      </c>
      <c r="X238" s="52">
        <f>SUM(X225:X237)</f>
        <v>1768</v>
      </c>
      <c r="Y238" s="52">
        <f>SUM(Y225:Y237)</f>
        <v>1</v>
      </c>
      <c r="Z238" s="52">
        <f>Y238/X238*100</f>
        <v>5.6561085972850686E-2</v>
      </c>
      <c r="AA238" s="52">
        <f>SUM(AA225:AA237)</f>
        <v>0</v>
      </c>
      <c r="AB238" s="51">
        <f>AA238/X238*100</f>
        <v>0</v>
      </c>
      <c r="AC238" s="7">
        <f>SUM(AC225:AC237)</f>
        <v>8338</v>
      </c>
      <c r="AD238" s="7">
        <f>SUM(AD225:AD237)</f>
        <v>5788</v>
      </c>
      <c r="AE238" s="8">
        <f>AD238/AC238*100</f>
        <v>69.417126409210837</v>
      </c>
      <c r="AF238" s="7">
        <f>SUM(AF225:AF237)</f>
        <v>1829</v>
      </c>
      <c r="AG238" s="6">
        <f>AF238/AC238*100</f>
        <v>21.935715999040536</v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4.25" thickTop="1" thickBot="1" x14ac:dyDescent="0.25">
      <c r="A239" s="12"/>
      <c r="B239" s="48"/>
      <c r="C239" s="48"/>
      <c r="D239" s="47"/>
      <c r="E239" s="48"/>
      <c r="F239" s="47"/>
      <c r="G239" s="48"/>
      <c r="H239" s="48"/>
      <c r="I239" s="47"/>
      <c r="J239" s="48"/>
      <c r="K239" s="47"/>
      <c r="L239" s="48"/>
      <c r="M239" s="48"/>
      <c r="N239" s="48"/>
      <c r="O239" s="48"/>
      <c r="P239" s="47"/>
      <c r="Q239" s="48"/>
      <c r="R239" s="47"/>
      <c r="S239" s="48"/>
      <c r="T239" s="48"/>
      <c r="U239" s="47"/>
      <c r="V239" s="48"/>
      <c r="W239" s="47"/>
      <c r="X239" s="50"/>
      <c r="Y239" s="50"/>
      <c r="Z239" s="49"/>
      <c r="AA239" s="50"/>
      <c r="AB239" s="49"/>
      <c r="AC239" s="48"/>
      <c r="AD239" s="48"/>
      <c r="AE239" s="47"/>
      <c r="AF239" s="48"/>
      <c r="AG239" s="47"/>
    </row>
    <row r="240" spans="1:47" ht="13.5" thickTop="1" x14ac:dyDescent="0.2">
      <c r="A240" s="25" t="s">
        <v>14</v>
      </c>
      <c r="B240" s="22" t="s">
        <v>13</v>
      </c>
      <c r="C240" s="18"/>
      <c r="D240" s="18"/>
      <c r="E240" s="18"/>
      <c r="F240" s="23"/>
      <c r="G240" s="22" t="s">
        <v>12</v>
      </c>
      <c r="H240" s="18"/>
      <c r="I240" s="18"/>
      <c r="J240" s="18"/>
      <c r="K240" s="23"/>
      <c r="L240" s="24" t="s">
        <v>11</v>
      </c>
      <c r="M240" s="23"/>
      <c r="N240" s="22" t="s">
        <v>10</v>
      </c>
      <c r="O240" s="18"/>
      <c r="P240" s="18"/>
      <c r="Q240" s="18"/>
      <c r="R240" s="23"/>
      <c r="S240" s="22" t="s">
        <v>9</v>
      </c>
      <c r="T240" s="18"/>
      <c r="U240" s="18"/>
      <c r="V240" s="18"/>
      <c r="W240" s="18"/>
      <c r="X240" s="21" t="s">
        <v>8</v>
      </c>
      <c r="Y240" s="20"/>
      <c r="Z240" s="20"/>
      <c r="AA240" s="20"/>
      <c r="AB240" s="20"/>
      <c r="AC240" s="19" t="s">
        <v>7</v>
      </c>
      <c r="AD240" s="18"/>
      <c r="AE240" s="18"/>
      <c r="AF240" s="18"/>
      <c r="AG240" s="17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ht="13.5" thickBot="1" x14ac:dyDescent="0.25">
      <c r="A241" s="16"/>
      <c r="B241" s="15" t="s">
        <v>6</v>
      </c>
      <c r="C241" s="14" t="s">
        <v>4</v>
      </c>
      <c r="D241" s="14" t="s">
        <v>3</v>
      </c>
      <c r="E241" s="14" t="s">
        <v>2</v>
      </c>
      <c r="F241" s="14" t="s">
        <v>1</v>
      </c>
      <c r="G241" s="15" t="s">
        <v>6</v>
      </c>
      <c r="H241" s="14" t="s">
        <v>4</v>
      </c>
      <c r="I241" s="14" t="s">
        <v>3</v>
      </c>
      <c r="J241" s="14" t="s">
        <v>2</v>
      </c>
      <c r="K241" s="14" t="s">
        <v>1</v>
      </c>
      <c r="L241" s="14" t="s">
        <v>4</v>
      </c>
      <c r="M241" s="14" t="s">
        <v>2</v>
      </c>
      <c r="N241" s="15" t="s">
        <v>6</v>
      </c>
      <c r="O241" s="14" t="s">
        <v>4</v>
      </c>
      <c r="P241" s="14" t="s">
        <v>3</v>
      </c>
      <c r="Q241" s="14" t="s">
        <v>2</v>
      </c>
      <c r="R241" s="14" t="s">
        <v>1</v>
      </c>
      <c r="S241" s="15" t="s">
        <v>6</v>
      </c>
      <c r="T241" s="14" t="s">
        <v>4</v>
      </c>
      <c r="U241" s="14" t="s">
        <v>3</v>
      </c>
      <c r="V241" s="14" t="s">
        <v>2</v>
      </c>
      <c r="W241" s="14" t="s">
        <v>1</v>
      </c>
      <c r="X241" s="46" t="s">
        <v>6</v>
      </c>
      <c r="Y241" s="45" t="s">
        <v>4</v>
      </c>
      <c r="Z241" s="45" t="s">
        <v>3</v>
      </c>
      <c r="AA241" s="45" t="s">
        <v>2</v>
      </c>
      <c r="AB241" s="45" t="s">
        <v>1</v>
      </c>
      <c r="AC241" s="15" t="s">
        <v>5</v>
      </c>
      <c r="AD241" s="14" t="s">
        <v>4</v>
      </c>
      <c r="AE241" s="14" t="s">
        <v>3</v>
      </c>
      <c r="AF241" s="14" t="s">
        <v>2</v>
      </c>
      <c r="AG241" s="13" t="s">
        <v>1</v>
      </c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47" ht="13.5" thickTop="1" x14ac:dyDescent="0.2">
      <c r="A242" s="44" t="s">
        <v>123</v>
      </c>
      <c r="B242" s="40">
        <f>SUMIF([1]MUNICÍPIOS!C:C,A242,[1]MUNICÍPIOS!E:E)</f>
        <v>122</v>
      </c>
      <c r="C242" s="40">
        <f>SUMIF([1]MUNICÍPIOS!C:C,A242,[1]MUNICÍPIOS!F:F)</f>
        <v>63</v>
      </c>
      <c r="D242" s="41">
        <f>SUMIF([1]MUNICÍPIOS!C:C,A242,[1]MUNICÍPIOS!G:G)</f>
        <v>51.639344262295083</v>
      </c>
      <c r="E242" s="40">
        <f>SUMIF([1]MUNICÍPIOS!C:C,A242,[1]MUNICÍPIOS!H:H)</f>
        <v>28</v>
      </c>
      <c r="F242" s="41">
        <f>SUMIF([1]MUNICÍPIOS!C:C,A242,[1]MUNICÍPIOS!I:I)</f>
        <v>22.950819672131146</v>
      </c>
      <c r="G242" s="40">
        <f>SUMIF([1]MUNICÍPIOS!C:C,A242,[1]MUNICÍPIOS!J:J)</f>
        <v>0</v>
      </c>
      <c r="H242" s="40">
        <f>SUMIF([1]MUNICÍPIOS!C:C,A242,[1]MUNICÍPIOS!K:K)</f>
        <v>0</v>
      </c>
      <c r="I242" s="41" t="e">
        <f>SUMIF([1]MUNICÍPIOS!C:C,A242,[1]MUNICÍPIOS!L:L)</f>
        <v>#DIV/0!</v>
      </c>
      <c r="J242" s="40">
        <f>SUMIF([1]MUNICÍPIOS!C:C,A242,[1]MUNICÍPIOS!M:M)</f>
        <v>0</v>
      </c>
      <c r="K242" s="41" t="e">
        <f>SUMIF([1]MUNICÍPIOS!C:C,A242,[1]MUNICÍPIOS!N:N)</f>
        <v>#DIV/0!</v>
      </c>
      <c r="L242" s="40">
        <f>SUMIF([1]MUNICÍPIOS!C:C,A242,[1]MUNICÍPIOS!O:O)</f>
        <v>0</v>
      </c>
      <c r="M242" s="40">
        <f>SUMIF([1]MUNICÍPIOS!C:C,A242,[1]MUNICÍPIOS!P:P)</f>
        <v>0</v>
      </c>
      <c r="N242" s="40">
        <f>SUMIF([1]MUNICÍPIOS!C:C,A242,[1]MUNICÍPIOS!Q:Q)</f>
        <v>0</v>
      </c>
      <c r="O242" s="40">
        <f>SUMIF([1]MUNICÍPIOS!C:C,A242,[1]MUNICÍPIOS!R:R)</f>
        <v>0</v>
      </c>
      <c r="P242" s="41" t="e">
        <f>SUMIF([1]MUNICÍPIOS!C:C,A242,[1]MUNICÍPIOS!S:S)</f>
        <v>#DIV/0!</v>
      </c>
      <c r="Q242" s="40">
        <f>SUMIF([1]MUNICÍPIOS!C:C,A242,[1]MUNICÍPIOS!T:T)</f>
        <v>0</v>
      </c>
      <c r="R242" s="41" t="e">
        <f>SUMIF([1]MUNICÍPIOS!C:C,A242,[1]MUNICÍPIOS!U:U)</f>
        <v>#DIV/0!</v>
      </c>
      <c r="S242" s="40">
        <f>SUMIF([1]MUNICÍPIOS!C:C,A242,[1]MUNICÍPIOS!V:V)</f>
        <v>17</v>
      </c>
      <c r="T242" s="40">
        <f>SUMIF([1]MUNICÍPIOS!C:C,A242,[1]MUNICÍPIOS!W:W)</f>
        <v>21</v>
      </c>
      <c r="U242" s="41">
        <f>SUMIF([1]MUNICÍPIOS!C:C,A242,[1]MUNICÍPIOS!X:X)</f>
        <v>123.52941176470588</v>
      </c>
      <c r="V242" s="40">
        <f>SUMIF([1]MUNICÍPIOS!C:C,A242,[1]MUNICÍPIOS!Y:Y)</f>
        <v>0</v>
      </c>
      <c r="W242" s="41">
        <f>SUMIF([1]MUNICÍPIOS!C:C,A242,[1]MUNICÍPIOS!Z:Z)</f>
        <v>0</v>
      </c>
      <c r="X242" s="43">
        <f>SUMIF([1]MUNICÍPIOS!C:C,A242,[1]MUNICÍPIOS!AA:AA)</f>
        <v>80</v>
      </c>
      <c r="Y242" s="43">
        <f>SUMIF([1]MUNICÍPIOS!C:C,A242,[1]MUNICÍPIOS!AB:AB)</f>
        <v>0</v>
      </c>
      <c r="Z242" s="42">
        <f>SUMIF([1]MUNICÍPIOS!C:C,A242,[1]MUNICÍPIOS!AC:AC)</f>
        <v>0</v>
      </c>
      <c r="AA242" s="43">
        <f>SUMIF([1]MUNICÍPIOS!C:C,A242,[1]MUNICÍPIOS!AD:AD)</f>
        <v>0</v>
      </c>
      <c r="AB242" s="42">
        <f>SUMIF([1]MUNICÍPIOS!C:C,A242,[1]MUNICÍPIOS!AE:AE)</f>
        <v>0</v>
      </c>
      <c r="AC242" s="40">
        <f>SUMIF([1]MUNICÍPIOS!C:C,A242,[1]MUNICÍPIOS!AF:AF)</f>
        <v>139</v>
      </c>
      <c r="AD242" s="40">
        <f>SUMIF([1]MUNICÍPIOS!C:C,A242,[1]MUNICÍPIOS!AG:AG)</f>
        <v>84</v>
      </c>
      <c r="AE242" s="41">
        <f>SUMIF([1]MUNICÍPIOS!C:C,A242,[1]MUNICÍPIOS!AH:AH)</f>
        <v>60.431654676258994</v>
      </c>
      <c r="AF242" s="40">
        <f>SUMIF([1]MUNICÍPIOS!C:C,A242,[1]MUNICÍPIOS!AI:AI)</f>
        <v>28</v>
      </c>
      <c r="AG242" s="39">
        <f>SUMIF([1]MUNICÍPIOS!C:C,A242,[1]MUNICÍPIOS!AJ:AJ)</f>
        <v>20.14388489208633</v>
      </c>
    </row>
    <row r="243" spans="1:47" ht="12.75" x14ac:dyDescent="0.2">
      <c r="A243" s="38" t="s">
        <v>122</v>
      </c>
      <c r="B243" s="35">
        <f>SUMIF([1]MUNICÍPIOS!C:C,A243,[1]MUNICÍPIOS!E:E)</f>
        <v>74</v>
      </c>
      <c r="C243" s="35">
        <f>SUMIF([1]MUNICÍPIOS!C:C,A243,[1]MUNICÍPIOS!F:F)</f>
        <v>47</v>
      </c>
      <c r="D243" s="36">
        <f>SUMIF([1]MUNICÍPIOS!C:C,A243,[1]MUNICÍPIOS!G:G)</f>
        <v>63.513513513513509</v>
      </c>
      <c r="E243" s="35">
        <f>SUMIF([1]MUNICÍPIOS!C:C,A243,[1]MUNICÍPIOS!H:H)</f>
        <v>22</v>
      </c>
      <c r="F243" s="36">
        <f>SUMIF([1]MUNICÍPIOS!C:C,A243,[1]MUNICÍPIOS!I:I)</f>
        <v>29.72972972972973</v>
      </c>
      <c r="G243" s="35">
        <f>SUMIF([1]MUNICÍPIOS!C:C,A243,[1]MUNICÍPIOS!J:J)</f>
        <v>0</v>
      </c>
      <c r="H243" s="35">
        <f>SUMIF([1]MUNICÍPIOS!C:C,A243,[1]MUNICÍPIOS!K:K)</f>
        <v>0</v>
      </c>
      <c r="I243" s="36" t="e">
        <f>SUMIF([1]MUNICÍPIOS!C:C,A243,[1]MUNICÍPIOS!L:L)</f>
        <v>#DIV/0!</v>
      </c>
      <c r="J243" s="35">
        <f>SUMIF([1]MUNICÍPIOS!C:C,A243,[1]MUNICÍPIOS!M:M)</f>
        <v>0</v>
      </c>
      <c r="K243" s="36" t="e">
        <f>SUMIF([1]MUNICÍPIOS!C:C,A243,[1]MUNICÍPIOS!N:N)</f>
        <v>#DIV/0!</v>
      </c>
      <c r="L243" s="35">
        <f>SUMIF([1]MUNICÍPIOS!C:C,A243,[1]MUNICÍPIOS!O:O)</f>
        <v>0</v>
      </c>
      <c r="M243" s="35">
        <f>SUMIF([1]MUNICÍPIOS!C:C,A243,[1]MUNICÍPIOS!P:P)</f>
        <v>0</v>
      </c>
      <c r="N243" s="35">
        <f>SUMIF([1]MUNICÍPIOS!C:C,A243,[1]MUNICÍPIOS!Q:Q)</f>
        <v>0</v>
      </c>
      <c r="O243" s="35">
        <f>SUMIF([1]MUNICÍPIOS!C:C,A243,[1]MUNICÍPIOS!R:R)</f>
        <v>0</v>
      </c>
      <c r="P243" s="36" t="e">
        <f>SUMIF([1]MUNICÍPIOS!C:C,A243,[1]MUNICÍPIOS!S:S)</f>
        <v>#DIV/0!</v>
      </c>
      <c r="Q243" s="35">
        <f>SUMIF([1]MUNICÍPIOS!C:C,A243,[1]MUNICÍPIOS!T:T)</f>
        <v>0</v>
      </c>
      <c r="R243" s="36" t="e">
        <f>SUMIF([1]MUNICÍPIOS!C:C,A243,[1]MUNICÍPIOS!U:U)</f>
        <v>#DIV/0!</v>
      </c>
      <c r="S243" s="35">
        <f>SUMIF([1]MUNICÍPIOS!C:C,A243,[1]MUNICÍPIOS!V:V)</f>
        <v>12</v>
      </c>
      <c r="T243" s="35">
        <f>SUMIF([1]MUNICÍPIOS!C:C,A243,[1]MUNICÍPIOS!W:W)</f>
        <v>8</v>
      </c>
      <c r="U243" s="36">
        <f>SUMIF([1]MUNICÍPIOS!C:C,A243,[1]MUNICÍPIOS!X:X)</f>
        <v>66.666666666666657</v>
      </c>
      <c r="V243" s="35">
        <f>SUMIF([1]MUNICÍPIOS!C:C,A243,[1]MUNICÍPIOS!Y:Y)</f>
        <v>0</v>
      </c>
      <c r="W243" s="36">
        <f>SUMIF([1]MUNICÍPIOS!C:C,A243,[1]MUNICÍPIOS!Z:Z)</f>
        <v>0</v>
      </c>
      <c r="X243" s="37">
        <f>SUMIF([1]MUNICÍPIOS!C:C,A243,[1]MUNICÍPIOS!AA:AA)</f>
        <v>29</v>
      </c>
      <c r="Y243" s="37">
        <f>SUMIF([1]MUNICÍPIOS!C:C,A243,[1]MUNICÍPIOS!AB:AB)</f>
        <v>0</v>
      </c>
      <c r="Z243" s="36">
        <f>SUMIF([1]MUNICÍPIOS!C:C,A243,[1]MUNICÍPIOS!AC:AC)</f>
        <v>0</v>
      </c>
      <c r="AA243" s="37">
        <f>SUMIF([1]MUNICÍPIOS!C:C,A243,[1]MUNICÍPIOS!AD:AD)</f>
        <v>0</v>
      </c>
      <c r="AB243" s="36">
        <f>SUMIF([1]MUNICÍPIOS!C:C,A243,[1]MUNICÍPIOS!AE:AE)</f>
        <v>0</v>
      </c>
      <c r="AC243" s="35">
        <f>SUMIF([1]MUNICÍPIOS!C:C,A243,[1]MUNICÍPIOS!AF:AF)</f>
        <v>86</v>
      </c>
      <c r="AD243" s="35">
        <f>SUMIF([1]MUNICÍPIOS!C:C,A243,[1]MUNICÍPIOS!AG:AG)</f>
        <v>55</v>
      </c>
      <c r="AE243" s="36">
        <f>SUMIF([1]MUNICÍPIOS!C:C,A243,[1]MUNICÍPIOS!AH:AH)</f>
        <v>63.953488372093027</v>
      </c>
      <c r="AF243" s="35">
        <f>SUMIF([1]MUNICÍPIOS!C:C,A243,[1]MUNICÍPIOS!AI:AI)</f>
        <v>22</v>
      </c>
      <c r="AG243" s="34">
        <f>SUMIF([1]MUNICÍPIOS!C:C,A243,[1]MUNICÍPIOS!AJ:AJ)</f>
        <v>25.581395348837212</v>
      </c>
    </row>
    <row r="244" spans="1:47" ht="12.75" x14ac:dyDescent="0.2">
      <c r="A244" s="38" t="s">
        <v>121</v>
      </c>
      <c r="B244" s="35">
        <f>SUMIF([1]MUNICÍPIOS!C:C,A244,[1]MUNICÍPIOS!E:E)</f>
        <v>86</v>
      </c>
      <c r="C244" s="35">
        <f>SUMIF([1]MUNICÍPIOS!C:C,A244,[1]MUNICÍPIOS!F:F)</f>
        <v>49</v>
      </c>
      <c r="D244" s="36">
        <f>SUMIF([1]MUNICÍPIOS!C:C,A244,[1]MUNICÍPIOS!G:G)</f>
        <v>56.97674418604651</v>
      </c>
      <c r="E244" s="35">
        <f>SUMIF([1]MUNICÍPIOS!C:C,A244,[1]MUNICÍPIOS!H:H)</f>
        <v>11</v>
      </c>
      <c r="F244" s="36">
        <f>SUMIF([1]MUNICÍPIOS!C:C,A244,[1]MUNICÍPIOS!I:I)</f>
        <v>12.790697674418606</v>
      </c>
      <c r="G244" s="35">
        <f>SUMIF([1]MUNICÍPIOS!C:C,A244,[1]MUNICÍPIOS!J:J)</f>
        <v>0</v>
      </c>
      <c r="H244" s="35">
        <f>SUMIF([1]MUNICÍPIOS!C:C,A244,[1]MUNICÍPIOS!K:K)</f>
        <v>0</v>
      </c>
      <c r="I244" s="36" t="e">
        <f>SUMIF([1]MUNICÍPIOS!C:C,A244,[1]MUNICÍPIOS!L:L)</f>
        <v>#DIV/0!</v>
      </c>
      <c r="J244" s="35">
        <f>SUMIF([1]MUNICÍPIOS!C:C,A244,[1]MUNICÍPIOS!M:M)</f>
        <v>0</v>
      </c>
      <c r="K244" s="36" t="e">
        <f>SUMIF([1]MUNICÍPIOS!C:C,A244,[1]MUNICÍPIOS!N:N)</f>
        <v>#DIV/0!</v>
      </c>
      <c r="L244" s="35">
        <f>SUMIF([1]MUNICÍPIOS!C:C,A244,[1]MUNICÍPIOS!O:O)</f>
        <v>0</v>
      </c>
      <c r="M244" s="35">
        <f>SUMIF([1]MUNICÍPIOS!C:C,A244,[1]MUNICÍPIOS!P:P)</f>
        <v>0</v>
      </c>
      <c r="N244" s="35">
        <f>SUMIF([1]MUNICÍPIOS!C:C,A244,[1]MUNICÍPIOS!Q:Q)</f>
        <v>0</v>
      </c>
      <c r="O244" s="35">
        <f>SUMIF([1]MUNICÍPIOS!C:C,A244,[1]MUNICÍPIOS!R:R)</f>
        <v>0</v>
      </c>
      <c r="P244" s="36" t="e">
        <f>SUMIF([1]MUNICÍPIOS!C:C,A244,[1]MUNICÍPIOS!S:S)</f>
        <v>#DIV/0!</v>
      </c>
      <c r="Q244" s="35">
        <f>SUMIF([1]MUNICÍPIOS!C:C,A244,[1]MUNICÍPIOS!T:T)</f>
        <v>0</v>
      </c>
      <c r="R244" s="36" t="e">
        <f>SUMIF([1]MUNICÍPIOS!C:C,A244,[1]MUNICÍPIOS!U:U)</f>
        <v>#DIV/0!</v>
      </c>
      <c r="S244" s="35">
        <f>SUMIF([1]MUNICÍPIOS!C:C,A244,[1]MUNICÍPIOS!V:V)</f>
        <v>9</v>
      </c>
      <c r="T244" s="35">
        <f>SUMIF([1]MUNICÍPIOS!C:C,A244,[1]MUNICÍPIOS!W:W)</f>
        <v>8</v>
      </c>
      <c r="U244" s="36">
        <f>SUMIF([1]MUNICÍPIOS!C:C,A244,[1]MUNICÍPIOS!X:X)</f>
        <v>88.888888888888886</v>
      </c>
      <c r="V244" s="35">
        <f>SUMIF([1]MUNICÍPIOS!C:C,A244,[1]MUNICÍPIOS!Y:Y)</f>
        <v>0</v>
      </c>
      <c r="W244" s="36">
        <f>SUMIF([1]MUNICÍPIOS!C:C,A244,[1]MUNICÍPIOS!Z:Z)</f>
        <v>0</v>
      </c>
      <c r="X244" s="37">
        <f>SUMIF([1]MUNICÍPIOS!C:C,A244,[1]MUNICÍPIOS!AA:AA)</f>
        <v>17</v>
      </c>
      <c r="Y244" s="37">
        <f>SUMIF([1]MUNICÍPIOS!C:C,A244,[1]MUNICÍPIOS!AB:AB)</f>
        <v>0</v>
      </c>
      <c r="Z244" s="36">
        <f>SUMIF([1]MUNICÍPIOS!C:C,A244,[1]MUNICÍPIOS!AC:AC)</f>
        <v>0</v>
      </c>
      <c r="AA244" s="37">
        <f>SUMIF([1]MUNICÍPIOS!C:C,A244,[1]MUNICÍPIOS!AD:AD)</f>
        <v>0</v>
      </c>
      <c r="AB244" s="36">
        <f>SUMIF([1]MUNICÍPIOS!C:C,A244,[1]MUNICÍPIOS!AE:AE)</f>
        <v>0</v>
      </c>
      <c r="AC244" s="35">
        <f>SUMIF([1]MUNICÍPIOS!C:C,A244,[1]MUNICÍPIOS!AF:AF)</f>
        <v>95</v>
      </c>
      <c r="AD244" s="35">
        <f>SUMIF([1]MUNICÍPIOS!C:C,A244,[1]MUNICÍPIOS!AG:AG)</f>
        <v>57</v>
      </c>
      <c r="AE244" s="36">
        <f>SUMIF([1]MUNICÍPIOS!C:C,A244,[1]MUNICÍPIOS!AH:AH)</f>
        <v>60</v>
      </c>
      <c r="AF244" s="35">
        <f>SUMIF([1]MUNICÍPIOS!C:C,A244,[1]MUNICÍPIOS!AI:AI)</f>
        <v>11</v>
      </c>
      <c r="AG244" s="34">
        <f>SUMIF([1]MUNICÍPIOS!C:C,A244,[1]MUNICÍPIOS!AJ:AJ)</f>
        <v>11.578947368421053</v>
      </c>
    </row>
    <row r="245" spans="1:47" ht="12.75" x14ac:dyDescent="0.2">
      <c r="A245" s="38" t="s">
        <v>120</v>
      </c>
      <c r="B245" s="35">
        <f>SUMIF([1]MUNICÍPIOS!C:C,A245,[1]MUNICÍPIOS!E:E)</f>
        <v>93</v>
      </c>
      <c r="C245" s="35">
        <f>SUMIF([1]MUNICÍPIOS!C:C,A245,[1]MUNICÍPIOS!F:F)</f>
        <v>61</v>
      </c>
      <c r="D245" s="36">
        <f>SUMIF([1]MUNICÍPIOS!C:C,A245,[1]MUNICÍPIOS!G:G)</f>
        <v>65.591397849462368</v>
      </c>
      <c r="E245" s="35">
        <f>SUMIF([1]MUNICÍPIOS!C:C,A245,[1]MUNICÍPIOS!H:H)</f>
        <v>22</v>
      </c>
      <c r="F245" s="36">
        <f>SUMIF([1]MUNICÍPIOS!C:C,A245,[1]MUNICÍPIOS!I:I)</f>
        <v>23.655913978494624</v>
      </c>
      <c r="G245" s="35">
        <f>SUMIF([1]MUNICÍPIOS!C:C,A245,[1]MUNICÍPIOS!J:J)</f>
        <v>0</v>
      </c>
      <c r="H245" s="35">
        <f>SUMIF([1]MUNICÍPIOS!C:C,A245,[1]MUNICÍPIOS!K:K)</f>
        <v>0</v>
      </c>
      <c r="I245" s="36" t="e">
        <f>SUMIF([1]MUNICÍPIOS!C:C,A245,[1]MUNICÍPIOS!L:L)</f>
        <v>#DIV/0!</v>
      </c>
      <c r="J245" s="35">
        <f>SUMIF([1]MUNICÍPIOS!C:C,A245,[1]MUNICÍPIOS!M:M)</f>
        <v>0</v>
      </c>
      <c r="K245" s="36" t="e">
        <f>SUMIF([1]MUNICÍPIOS!C:C,A245,[1]MUNICÍPIOS!N:N)</f>
        <v>#DIV/0!</v>
      </c>
      <c r="L245" s="35">
        <f>SUMIF([1]MUNICÍPIOS!C:C,A245,[1]MUNICÍPIOS!O:O)</f>
        <v>0</v>
      </c>
      <c r="M245" s="35">
        <f>SUMIF([1]MUNICÍPIOS!C:C,A245,[1]MUNICÍPIOS!P:P)</f>
        <v>0</v>
      </c>
      <c r="N245" s="35">
        <f>SUMIF([1]MUNICÍPIOS!C:C,A245,[1]MUNICÍPIOS!Q:Q)</f>
        <v>0</v>
      </c>
      <c r="O245" s="35">
        <f>SUMIF([1]MUNICÍPIOS!C:C,A245,[1]MUNICÍPIOS!R:R)</f>
        <v>0</v>
      </c>
      <c r="P245" s="36" t="e">
        <f>SUMIF([1]MUNICÍPIOS!C:C,A245,[1]MUNICÍPIOS!S:S)</f>
        <v>#DIV/0!</v>
      </c>
      <c r="Q245" s="35">
        <f>SUMIF([1]MUNICÍPIOS!C:C,A245,[1]MUNICÍPIOS!T:T)</f>
        <v>0</v>
      </c>
      <c r="R245" s="36" t="e">
        <f>SUMIF([1]MUNICÍPIOS!C:C,A245,[1]MUNICÍPIOS!U:U)</f>
        <v>#DIV/0!</v>
      </c>
      <c r="S245" s="35">
        <f>SUMIF([1]MUNICÍPIOS!C:C,A245,[1]MUNICÍPIOS!V:V)</f>
        <v>20</v>
      </c>
      <c r="T245" s="35">
        <f>SUMIF([1]MUNICÍPIOS!C:C,A245,[1]MUNICÍPIOS!W:W)</f>
        <v>18</v>
      </c>
      <c r="U245" s="36">
        <f>SUMIF([1]MUNICÍPIOS!C:C,A245,[1]MUNICÍPIOS!X:X)</f>
        <v>90</v>
      </c>
      <c r="V245" s="35">
        <f>SUMIF([1]MUNICÍPIOS!C:C,A245,[1]MUNICÍPIOS!Y:Y)</f>
        <v>0</v>
      </c>
      <c r="W245" s="36">
        <f>SUMIF([1]MUNICÍPIOS!C:C,A245,[1]MUNICÍPIOS!Z:Z)</f>
        <v>0</v>
      </c>
      <c r="X245" s="37">
        <f>SUMIF([1]MUNICÍPIOS!C:C,A245,[1]MUNICÍPIOS!AA:AA)</f>
        <v>45</v>
      </c>
      <c r="Y245" s="37">
        <f>SUMIF([1]MUNICÍPIOS!C:C,A245,[1]MUNICÍPIOS!AB:AB)</f>
        <v>0</v>
      </c>
      <c r="Z245" s="36">
        <f>SUMIF([1]MUNICÍPIOS!C:C,A245,[1]MUNICÍPIOS!AC:AC)</f>
        <v>0</v>
      </c>
      <c r="AA245" s="37">
        <f>SUMIF([1]MUNICÍPIOS!C:C,A245,[1]MUNICÍPIOS!AD:AD)</f>
        <v>0</v>
      </c>
      <c r="AB245" s="36">
        <f>SUMIF([1]MUNICÍPIOS!C:C,A245,[1]MUNICÍPIOS!AE:AE)</f>
        <v>0</v>
      </c>
      <c r="AC245" s="35">
        <f>SUMIF([1]MUNICÍPIOS!C:C,A245,[1]MUNICÍPIOS!AF:AF)</f>
        <v>113</v>
      </c>
      <c r="AD245" s="35">
        <f>SUMIF([1]MUNICÍPIOS!C:C,A245,[1]MUNICÍPIOS!AG:AG)</f>
        <v>79</v>
      </c>
      <c r="AE245" s="36">
        <f>SUMIF([1]MUNICÍPIOS!C:C,A245,[1]MUNICÍPIOS!AH:AH)</f>
        <v>69.911504424778755</v>
      </c>
      <c r="AF245" s="35">
        <f>SUMIF([1]MUNICÍPIOS!C:C,A245,[1]MUNICÍPIOS!AI:AI)</f>
        <v>22</v>
      </c>
      <c r="AG245" s="34">
        <f>SUMIF([1]MUNICÍPIOS!C:C,A245,[1]MUNICÍPIOS!AJ:AJ)</f>
        <v>19.469026548672566</v>
      </c>
    </row>
    <row r="246" spans="1:47" ht="12.75" x14ac:dyDescent="0.2">
      <c r="A246" s="38" t="s">
        <v>119</v>
      </c>
      <c r="B246" s="35">
        <f>SUMIF([1]MUNICÍPIOS!C:C,A246,[1]MUNICÍPIOS!E:E)</f>
        <v>54</v>
      </c>
      <c r="C246" s="35">
        <f>SUMIF([1]MUNICÍPIOS!C:C,A246,[1]MUNICÍPIOS!F:F)</f>
        <v>54</v>
      </c>
      <c r="D246" s="36">
        <f>SUMIF([1]MUNICÍPIOS!C:C,A246,[1]MUNICÍPIOS!G:G)</f>
        <v>100</v>
      </c>
      <c r="E246" s="35">
        <f>SUMIF([1]MUNICÍPIOS!C:C,A246,[1]MUNICÍPIOS!H:H)</f>
        <v>8</v>
      </c>
      <c r="F246" s="36">
        <f>SUMIF([1]MUNICÍPIOS!C:C,A246,[1]MUNICÍPIOS!I:I)</f>
        <v>14.814814814814813</v>
      </c>
      <c r="G246" s="35">
        <f>SUMIF([1]MUNICÍPIOS!C:C,A246,[1]MUNICÍPIOS!J:J)</f>
        <v>48</v>
      </c>
      <c r="H246" s="35">
        <f>SUMIF([1]MUNICÍPIOS!C:C,A246,[1]MUNICÍPIOS!K:K)</f>
        <v>44</v>
      </c>
      <c r="I246" s="36">
        <f>SUMIF([1]MUNICÍPIOS!C:C,A246,[1]MUNICÍPIOS!L:L)</f>
        <v>91.666666666666657</v>
      </c>
      <c r="J246" s="35">
        <f>SUMIF([1]MUNICÍPIOS!C:C,A246,[1]MUNICÍPIOS!M:M)</f>
        <v>38</v>
      </c>
      <c r="K246" s="36">
        <f>SUMIF([1]MUNICÍPIOS!C:C,A246,[1]MUNICÍPIOS!N:N)</f>
        <v>79.166666666666657</v>
      </c>
      <c r="L246" s="35">
        <f>SUMIF([1]MUNICÍPIOS!C:C,A246,[1]MUNICÍPIOS!O:O)</f>
        <v>1</v>
      </c>
      <c r="M246" s="35">
        <f>SUMIF([1]MUNICÍPIOS!C:C,A246,[1]MUNICÍPIOS!P:P)</f>
        <v>1</v>
      </c>
      <c r="N246" s="35">
        <f>SUMIF([1]MUNICÍPIOS!C:C,A246,[1]MUNICÍPIOS!Q:Q)</f>
        <v>0</v>
      </c>
      <c r="O246" s="35">
        <f>SUMIF([1]MUNICÍPIOS!C:C,A246,[1]MUNICÍPIOS!R:R)</f>
        <v>0</v>
      </c>
      <c r="P246" s="36" t="e">
        <f>SUMIF([1]MUNICÍPIOS!C:C,A246,[1]MUNICÍPIOS!S:S)</f>
        <v>#DIV/0!</v>
      </c>
      <c r="Q246" s="35">
        <f>SUMIF([1]MUNICÍPIOS!C:C,A246,[1]MUNICÍPIOS!T:T)</f>
        <v>0</v>
      </c>
      <c r="R246" s="36" t="e">
        <f>SUMIF([1]MUNICÍPIOS!C:C,A246,[1]MUNICÍPIOS!U:U)</f>
        <v>#DIV/0!</v>
      </c>
      <c r="S246" s="35">
        <f>SUMIF([1]MUNICÍPIOS!C:C,A246,[1]MUNICÍPIOS!V:V)</f>
        <v>16</v>
      </c>
      <c r="T246" s="35">
        <f>SUMIF([1]MUNICÍPIOS!C:C,A246,[1]MUNICÍPIOS!W:W)</f>
        <v>7</v>
      </c>
      <c r="U246" s="36">
        <f>SUMIF([1]MUNICÍPIOS!C:C,A246,[1]MUNICÍPIOS!X:X)</f>
        <v>43.75</v>
      </c>
      <c r="V246" s="35">
        <f>SUMIF([1]MUNICÍPIOS!C:C,A246,[1]MUNICÍPIOS!Y:Y)</f>
        <v>0</v>
      </c>
      <c r="W246" s="36">
        <f>SUMIF([1]MUNICÍPIOS!C:C,A246,[1]MUNICÍPIOS!Z:Z)</f>
        <v>0</v>
      </c>
      <c r="X246" s="37">
        <f>SUMIF([1]MUNICÍPIOS!C:C,A246,[1]MUNICÍPIOS!AA:AA)</f>
        <v>31</v>
      </c>
      <c r="Y246" s="37">
        <f>SUMIF([1]MUNICÍPIOS!C:C,A246,[1]MUNICÍPIOS!AB:AB)</f>
        <v>1</v>
      </c>
      <c r="Z246" s="36">
        <f>SUMIF([1]MUNICÍPIOS!C:C,A246,[1]MUNICÍPIOS!AC:AC)</f>
        <v>3.225806451612903</v>
      </c>
      <c r="AA246" s="37">
        <f>SUMIF([1]MUNICÍPIOS!C:C,A246,[1]MUNICÍPIOS!AD:AD)</f>
        <v>0</v>
      </c>
      <c r="AB246" s="36">
        <f>SUMIF([1]MUNICÍPIOS!C:C,A246,[1]MUNICÍPIOS!AE:AE)</f>
        <v>0</v>
      </c>
      <c r="AC246" s="35">
        <f>SUMIF([1]MUNICÍPIOS!C:C,A246,[1]MUNICÍPIOS!AF:AF)</f>
        <v>118</v>
      </c>
      <c r="AD246" s="35">
        <f>SUMIF([1]MUNICÍPIOS!C:C,A246,[1]MUNICÍPIOS!AG:AG)</f>
        <v>105</v>
      </c>
      <c r="AE246" s="36">
        <f>SUMIF([1]MUNICÍPIOS!C:C,A246,[1]MUNICÍPIOS!AH:AH)</f>
        <v>88.983050847457619</v>
      </c>
      <c r="AF246" s="35">
        <f>SUMIF([1]MUNICÍPIOS!C:C,A246,[1]MUNICÍPIOS!AI:AI)</f>
        <v>47</v>
      </c>
      <c r="AG246" s="34">
        <f>SUMIF([1]MUNICÍPIOS!C:C,A246,[1]MUNICÍPIOS!AJ:AJ)</f>
        <v>39.83050847457627</v>
      </c>
    </row>
    <row r="247" spans="1:47" ht="12.75" x14ac:dyDescent="0.2">
      <c r="A247" s="38" t="s">
        <v>118</v>
      </c>
      <c r="B247" s="35">
        <f>SUMIF([1]MUNICÍPIOS!C:C,A247,[1]MUNICÍPIOS!E:E)</f>
        <v>48</v>
      </c>
      <c r="C247" s="35">
        <f>SUMIF([1]MUNICÍPIOS!C:C,A247,[1]MUNICÍPIOS!F:F)</f>
        <v>27</v>
      </c>
      <c r="D247" s="36">
        <f>SUMIF([1]MUNICÍPIOS!C:C,A247,[1]MUNICÍPIOS!G:G)</f>
        <v>56.25</v>
      </c>
      <c r="E247" s="35">
        <f>SUMIF([1]MUNICÍPIOS!C:C,A247,[1]MUNICÍPIOS!H:H)</f>
        <v>9</v>
      </c>
      <c r="F247" s="36">
        <f>SUMIF([1]MUNICÍPIOS!C:C,A247,[1]MUNICÍPIOS!I:I)</f>
        <v>18.75</v>
      </c>
      <c r="G247" s="35">
        <f>SUMIF([1]MUNICÍPIOS!C:C,A247,[1]MUNICÍPIOS!J:J)</f>
        <v>0</v>
      </c>
      <c r="H247" s="35">
        <f>SUMIF([1]MUNICÍPIOS!C:C,A247,[1]MUNICÍPIOS!K:K)</f>
        <v>0</v>
      </c>
      <c r="I247" s="36" t="e">
        <f>SUMIF([1]MUNICÍPIOS!C:C,A247,[1]MUNICÍPIOS!L:L)</f>
        <v>#DIV/0!</v>
      </c>
      <c r="J247" s="35">
        <f>SUMIF([1]MUNICÍPIOS!C:C,A247,[1]MUNICÍPIOS!M:M)</f>
        <v>0</v>
      </c>
      <c r="K247" s="36" t="e">
        <f>SUMIF([1]MUNICÍPIOS!C:C,A247,[1]MUNICÍPIOS!N:N)</f>
        <v>#DIV/0!</v>
      </c>
      <c r="L247" s="35">
        <f>SUMIF([1]MUNICÍPIOS!C:C,A247,[1]MUNICÍPIOS!O:O)</f>
        <v>0</v>
      </c>
      <c r="M247" s="35">
        <f>SUMIF([1]MUNICÍPIOS!C:C,A247,[1]MUNICÍPIOS!P:P)</f>
        <v>0</v>
      </c>
      <c r="N247" s="35">
        <f>SUMIF([1]MUNICÍPIOS!C:C,A247,[1]MUNICÍPIOS!Q:Q)</f>
        <v>0</v>
      </c>
      <c r="O247" s="35">
        <f>SUMIF([1]MUNICÍPIOS!C:C,A247,[1]MUNICÍPIOS!R:R)</f>
        <v>0</v>
      </c>
      <c r="P247" s="36" t="e">
        <f>SUMIF([1]MUNICÍPIOS!C:C,A247,[1]MUNICÍPIOS!S:S)</f>
        <v>#DIV/0!</v>
      </c>
      <c r="Q247" s="35">
        <f>SUMIF([1]MUNICÍPIOS!C:C,A247,[1]MUNICÍPIOS!T:T)</f>
        <v>0</v>
      </c>
      <c r="R247" s="36" t="e">
        <f>SUMIF([1]MUNICÍPIOS!C:C,A247,[1]MUNICÍPIOS!U:U)</f>
        <v>#DIV/0!</v>
      </c>
      <c r="S247" s="35">
        <f>SUMIF([1]MUNICÍPIOS!C:C,A247,[1]MUNICÍPIOS!V:V)</f>
        <v>6</v>
      </c>
      <c r="T247" s="35">
        <f>SUMIF([1]MUNICÍPIOS!C:C,A247,[1]MUNICÍPIOS!W:W)</f>
        <v>6</v>
      </c>
      <c r="U247" s="36">
        <f>SUMIF([1]MUNICÍPIOS!C:C,A247,[1]MUNICÍPIOS!X:X)</f>
        <v>100</v>
      </c>
      <c r="V247" s="35">
        <f>SUMIF([1]MUNICÍPIOS!C:C,A247,[1]MUNICÍPIOS!Y:Y)</f>
        <v>0</v>
      </c>
      <c r="W247" s="36">
        <f>SUMIF([1]MUNICÍPIOS!C:C,A247,[1]MUNICÍPIOS!Z:Z)</f>
        <v>0</v>
      </c>
      <c r="X247" s="37">
        <f>SUMIF([1]MUNICÍPIOS!C:C,A247,[1]MUNICÍPIOS!AA:AA)</f>
        <v>15</v>
      </c>
      <c r="Y247" s="37">
        <f>SUMIF([1]MUNICÍPIOS!C:C,A247,[1]MUNICÍPIOS!AB:AB)</f>
        <v>0</v>
      </c>
      <c r="Z247" s="36">
        <f>SUMIF([1]MUNICÍPIOS!C:C,A247,[1]MUNICÍPIOS!AC:AC)</f>
        <v>0</v>
      </c>
      <c r="AA247" s="37">
        <f>SUMIF([1]MUNICÍPIOS!C:C,A247,[1]MUNICÍPIOS!AD:AD)</f>
        <v>0</v>
      </c>
      <c r="AB247" s="36">
        <f>SUMIF([1]MUNICÍPIOS!C:C,A247,[1]MUNICÍPIOS!AE:AE)</f>
        <v>0</v>
      </c>
      <c r="AC247" s="35">
        <f>SUMIF([1]MUNICÍPIOS!C:C,A247,[1]MUNICÍPIOS!AF:AF)</f>
        <v>54</v>
      </c>
      <c r="AD247" s="35">
        <f>SUMIF([1]MUNICÍPIOS!C:C,A247,[1]MUNICÍPIOS!AG:AG)</f>
        <v>33</v>
      </c>
      <c r="AE247" s="36">
        <f>SUMIF([1]MUNICÍPIOS!C:C,A247,[1]MUNICÍPIOS!AH:AH)</f>
        <v>61.111111111111114</v>
      </c>
      <c r="AF247" s="35">
        <f>SUMIF([1]MUNICÍPIOS!C:C,A247,[1]MUNICÍPIOS!AI:AI)</f>
        <v>9</v>
      </c>
      <c r="AG247" s="34">
        <f>SUMIF([1]MUNICÍPIOS!C:C,A247,[1]MUNICÍPIOS!AJ:AJ)</f>
        <v>16.666666666666664</v>
      </c>
    </row>
    <row r="248" spans="1:47" ht="12.75" x14ac:dyDescent="0.2">
      <c r="A248" s="38" t="s">
        <v>117</v>
      </c>
      <c r="B248" s="35">
        <f>SUMIF([1]MUNICÍPIOS!C:C,A248,[1]MUNICÍPIOS!E:E)</f>
        <v>68</v>
      </c>
      <c r="C248" s="35">
        <f>SUMIF([1]MUNICÍPIOS!C:C,A248,[1]MUNICÍPIOS!F:F)</f>
        <v>45</v>
      </c>
      <c r="D248" s="36">
        <f>SUMIF([1]MUNICÍPIOS!C:C,A248,[1]MUNICÍPIOS!G:G)</f>
        <v>66.17647058823529</v>
      </c>
      <c r="E248" s="35">
        <f>SUMIF([1]MUNICÍPIOS!C:C,A248,[1]MUNICÍPIOS!H:H)</f>
        <v>16</v>
      </c>
      <c r="F248" s="36">
        <f>SUMIF([1]MUNICÍPIOS!C:C,A248,[1]MUNICÍPIOS!I:I)</f>
        <v>23.52941176470588</v>
      </c>
      <c r="G248" s="35">
        <f>SUMIF([1]MUNICÍPIOS!C:C,A248,[1]MUNICÍPIOS!J:J)</f>
        <v>0</v>
      </c>
      <c r="H248" s="35">
        <f>SUMIF([1]MUNICÍPIOS!C:C,A248,[1]MUNICÍPIOS!K:K)</f>
        <v>0</v>
      </c>
      <c r="I248" s="36" t="e">
        <f>SUMIF([1]MUNICÍPIOS!C:C,A248,[1]MUNICÍPIOS!L:L)</f>
        <v>#DIV/0!</v>
      </c>
      <c r="J248" s="35">
        <f>SUMIF([1]MUNICÍPIOS!C:C,A248,[1]MUNICÍPIOS!M:M)</f>
        <v>0</v>
      </c>
      <c r="K248" s="36" t="e">
        <f>SUMIF([1]MUNICÍPIOS!C:C,A248,[1]MUNICÍPIOS!N:N)</f>
        <v>#DIV/0!</v>
      </c>
      <c r="L248" s="35">
        <f>SUMIF([1]MUNICÍPIOS!C:C,A248,[1]MUNICÍPIOS!O:O)</f>
        <v>0</v>
      </c>
      <c r="M248" s="35">
        <f>SUMIF([1]MUNICÍPIOS!C:C,A248,[1]MUNICÍPIOS!P:P)</f>
        <v>0</v>
      </c>
      <c r="N248" s="35">
        <f>SUMIF([1]MUNICÍPIOS!C:C,A248,[1]MUNICÍPIOS!Q:Q)</f>
        <v>0</v>
      </c>
      <c r="O248" s="35">
        <f>SUMIF([1]MUNICÍPIOS!C:C,A248,[1]MUNICÍPIOS!R:R)</f>
        <v>0</v>
      </c>
      <c r="P248" s="36" t="e">
        <f>SUMIF([1]MUNICÍPIOS!C:C,A248,[1]MUNICÍPIOS!S:S)</f>
        <v>#DIV/0!</v>
      </c>
      <c r="Q248" s="35">
        <f>SUMIF([1]MUNICÍPIOS!C:C,A248,[1]MUNICÍPIOS!T:T)</f>
        <v>0</v>
      </c>
      <c r="R248" s="36" t="e">
        <f>SUMIF([1]MUNICÍPIOS!C:C,A248,[1]MUNICÍPIOS!U:U)</f>
        <v>#DIV/0!</v>
      </c>
      <c r="S248" s="35">
        <f>SUMIF([1]MUNICÍPIOS!C:C,A248,[1]MUNICÍPIOS!V:V)</f>
        <v>15</v>
      </c>
      <c r="T248" s="35">
        <f>SUMIF([1]MUNICÍPIOS!C:C,A248,[1]MUNICÍPIOS!W:W)</f>
        <v>6</v>
      </c>
      <c r="U248" s="36">
        <f>SUMIF([1]MUNICÍPIOS!C:C,A248,[1]MUNICÍPIOS!X:X)</f>
        <v>40</v>
      </c>
      <c r="V248" s="35">
        <f>SUMIF([1]MUNICÍPIOS!C:C,A248,[1]MUNICÍPIOS!Y:Y)</f>
        <v>0</v>
      </c>
      <c r="W248" s="36">
        <f>SUMIF([1]MUNICÍPIOS!C:C,A248,[1]MUNICÍPIOS!Z:Z)</f>
        <v>0</v>
      </c>
      <c r="X248" s="37">
        <f>SUMIF([1]MUNICÍPIOS!C:C,A248,[1]MUNICÍPIOS!AA:AA)</f>
        <v>39</v>
      </c>
      <c r="Y248" s="37">
        <f>SUMIF([1]MUNICÍPIOS!C:C,A248,[1]MUNICÍPIOS!AB:AB)</f>
        <v>0</v>
      </c>
      <c r="Z248" s="36">
        <f>SUMIF([1]MUNICÍPIOS!C:C,A248,[1]MUNICÍPIOS!AC:AC)</f>
        <v>0</v>
      </c>
      <c r="AA248" s="37">
        <f>SUMIF([1]MUNICÍPIOS!C:C,A248,[1]MUNICÍPIOS!AD:AD)</f>
        <v>0</v>
      </c>
      <c r="AB248" s="36">
        <f>SUMIF([1]MUNICÍPIOS!C:C,A248,[1]MUNICÍPIOS!AE:AE)</f>
        <v>0</v>
      </c>
      <c r="AC248" s="35">
        <f>SUMIF([1]MUNICÍPIOS!C:C,A248,[1]MUNICÍPIOS!AF:AF)</f>
        <v>83</v>
      </c>
      <c r="AD248" s="35">
        <f>SUMIF([1]MUNICÍPIOS!C:C,A248,[1]MUNICÍPIOS!AG:AG)</f>
        <v>51</v>
      </c>
      <c r="AE248" s="36">
        <f>SUMIF([1]MUNICÍPIOS!C:C,A248,[1]MUNICÍPIOS!AH:AH)</f>
        <v>61.445783132530117</v>
      </c>
      <c r="AF248" s="35">
        <f>SUMIF([1]MUNICÍPIOS!C:C,A248,[1]MUNICÍPIOS!AI:AI)</f>
        <v>16</v>
      </c>
      <c r="AG248" s="34">
        <f>SUMIF([1]MUNICÍPIOS!C:C,A248,[1]MUNICÍPIOS!AJ:AJ)</f>
        <v>19.277108433734941</v>
      </c>
    </row>
    <row r="249" spans="1:47" ht="12.75" x14ac:dyDescent="0.2">
      <c r="A249" s="38" t="s">
        <v>116</v>
      </c>
      <c r="B249" s="35">
        <f>SUMIF([1]MUNICÍPIOS!C:C,A249,[1]MUNICÍPIOS!E:E)</f>
        <v>576</v>
      </c>
      <c r="C249" s="35">
        <f>SUMIF([1]MUNICÍPIOS!C:C,A249,[1]MUNICÍPIOS!F:F)</f>
        <v>496</v>
      </c>
      <c r="D249" s="36">
        <f>SUMIF([1]MUNICÍPIOS!C:C,A249,[1]MUNICÍPIOS!G:G)</f>
        <v>86.111111111111114</v>
      </c>
      <c r="E249" s="35">
        <f>SUMIF([1]MUNICÍPIOS!C:C,A249,[1]MUNICÍPIOS!H:H)</f>
        <v>169</v>
      </c>
      <c r="F249" s="36">
        <f>SUMIF([1]MUNICÍPIOS!C:C,A249,[1]MUNICÍPIOS!I:I)</f>
        <v>29.340277777777779</v>
      </c>
      <c r="G249" s="35">
        <f>SUMIF([1]MUNICÍPIOS!C:C,A249,[1]MUNICÍPIOS!J:J)</f>
        <v>0</v>
      </c>
      <c r="H249" s="35">
        <f>SUMIF([1]MUNICÍPIOS!C:C,A249,[1]MUNICÍPIOS!K:K)</f>
        <v>0</v>
      </c>
      <c r="I249" s="36" t="e">
        <f>SUMIF([1]MUNICÍPIOS!C:C,A249,[1]MUNICÍPIOS!L:L)</f>
        <v>#DIV/0!</v>
      </c>
      <c r="J249" s="35">
        <f>SUMIF([1]MUNICÍPIOS!C:C,A249,[1]MUNICÍPIOS!M:M)</f>
        <v>0</v>
      </c>
      <c r="K249" s="36" t="e">
        <f>SUMIF([1]MUNICÍPIOS!C:C,A249,[1]MUNICÍPIOS!N:N)</f>
        <v>#DIV/0!</v>
      </c>
      <c r="L249" s="35">
        <f>SUMIF([1]MUNICÍPIOS!C:C,A249,[1]MUNICÍPIOS!O:O)</f>
        <v>0</v>
      </c>
      <c r="M249" s="35">
        <f>SUMIF([1]MUNICÍPIOS!C:C,A249,[1]MUNICÍPIOS!P:P)</f>
        <v>0</v>
      </c>
      <c r="N249" s="35">
        <f>SUMIF([1]MUNICÍPIOS!C:C,A249,[1]MUNICÍPIOS!Q:Q)</f>
        <v>0</v>
      </c>
      <c r="O249" s="35">
        <f>SUMIF([1]MUNICÍPIOS!C:C,A249,[1]MUNICÍPIOS!R:R)</f>
        <v>0</v>
      </c>
      <c r="P249" s="36" t="e">
        <f>SUMIF([1]MUNICÍPIOS!C:C,A249,[1]MUNICÍPIOS!S:S)</f>
        <v>#DIV/0!</v>
      </c>
      <c r="Q249" s="35">
        <f>SUMIF([1]MUNICÍPIOS!C:C,A249,[1]MUNICÍPIOS!T:T)</f>
        <v>0</v>
      </c>
      <c r="R249" s="36" t="e">
        <f>SUMIF([1]MUNICÍPIOS!C:C,A249,[1]MUNICÍPIOS!U:U)</f>
        <v>#DIV/0!</v>
      </c>
      <c r="S249" s="35">
        <f>SUMIF([1]MUNICÍPIOS!C:C,A249,[1]MUNICÍPIOS!V:V)</f>
        <v>180</v>
      </c>
      <c r="T249" s="35">
        <f>SUMIF([1]MUNICÍPIOS!C:C,A249,[1]MUNICÍPIOS!W:W)</f>
        <v>17</v>
      </c>
      <c r="U249" s="36">
        <f>SUMIF([1]MUNICÍPIOS!C:C,A249,[1]MUNICÍPIOS!X:X)</f>
        <v>9.4444444444444446</v>
      </c>
      <c r="V249" s="35">
        <f>SUMIF([1]MUNICÍPIOS!C:C,A249,[1]MUNICÍPIOS!Y:Y)</f>
        <v>0</v>
      </c>
      <c r="W249" s="36">
        <f>SUMIF([1]MUNICÍPIOS!C:C,A249,[1]MUNICÍPIOS!Z:Z)</f>
        <v>0</v>
      </c>
      <c r="X249" s="37">
        <f>SUMIF([1]MUNICÍPIOS!C:C,A249,[1]MUNICÍPIOS!AA:AA)</f>
        <v>217</v>
      </c>
      <c r="Y249" s="37">
        <f>SUMIF([1]MUNICÍPIOS!C:C,A249,[1]MUNICÍPIOS!AB:AB)</f>
        <v>4</v>
      </c>
      <c r="Z249" s="36">
        <f>SUMIF([1]MUNICÍPIOS!C:C,A249,[1]MUNICÍPIOS!AC:AC)</f>
        <v>1.8433179723502304</v>
      </c>
      <c r="AA249" s="37">
        <f>SUMIF([1]MUNICÍPIOS!C:C,A249,[1]MUNICÍPIOS!AD:AD)</f>
        <v>0</v>
      </c>
      <c r="AB249" s="36">
        <f>SUMIF([1]MUNICÍPIOS!C:C,A249,[1]MUNICÍPIOS!AE:AE)</f>
        <v>0</v>
      </c>
      <c r="AC249" s="35">
        <f>SUMIF([1]MUNICÍPIOS!C:C,A249,[1]MUNICÍPIOS!AF:AF)</f>
        <v>756</v>
      </c>
      <c r="AD249" s="35">
        <f>SUMIF([1]MUNICÍPIOS!C:C,A249,[1]MUNICÍPIOS!AG:AG)</f>
        <v>513</v>
      </c>
      <c r="AE249" s="36">
        <f>SUMIF([1]MUNICÍPIOS!C:C,A249,[1]MUNICÍPIOS!AH:AH)</f>
        <v>67.857142857142861</v>
      </c>
      <c r="AF249" s="35">
        <f>SUMIF([1]MUNICÍPIOS!C:C,A249,[1]MUNICÍPIOS!AI:AI)</f>
        <v>169</v>
      </c>
      <c r="AG249" s="34">
        <f>SUMIF([1]MUNICÍPIOS!C:C,A249,[1]MUNICÍPIOS!AJ:AJ)</f>
        <v>22.354497354497354</v>
      </c>
    </row>
    <row r="250" spans="1:47" ht="12.75" x14ac:dyDescent="0.2">
      <c r="A250" s="38" t="s">
        <v>115</v>
      </c>
      <c r="B250" s="35">
        <f>SUMIF([1]MUNICÍPIOS!C:C,A250,[1]MUNICÍPIOS!E:E)</f>
        <v>106</v>
      </c>
      <c r="C250" s="35">
        <f>SUMIF([1]MUNICÍPIOS!C:C,A250,[1]MUNICÍPIOS!F:F)</f>
        <v>78</v>
      </c>
      <c r="D250" s="36">
        <f>SUMIF([1]MUNICÍPIOS!C:C,A250,[1]MUNICÍPIOS!G:G)</f>
        <v>73.584905660377359</v>
      </c>
      <c r="E250" s="35">
        <f>SUMIF([1]MUNICÍPIOS!C:C,A250,[1]MUNICÍPIOS!H:H)</f>
        <v>35</v>
      </c>
      <c r="F250" s="36">
        <f>SUMIF([1]MUNICÍPIOS!C:C,A250,[1]MUNICÍPIOS!I:I)</f>
        <v>33.018867924528301</v>
      </c>
      <c r="G250" s="35">
        <f>SUMIF([1]MUNICÍPIOS!C:C,A250,[1]MUNICÍPIOS!J:J)</f>
        <v>0</v>
      </c>
      <c r="H250" s="35">
        <f>SUMIF([1]MUNICÍPIOS!C:C,A250,[1]MUNICÍPIOS!K:K)</f>
        <v>0</v>
      </c>
      <c r="I250" s="36" t="e">
        <f>SUMIF([1]MUNICÍPIOS!C:C,A250,[1]MUNICÍPIOS!L:L)</f>
        <v>#DIV/0!</v>
      </c>
      <c r="J250" s="35">
        <f>SUMIF([1]MUNICÍPIOS!C:C,A250,[1]MUNICÍPIOS!M:M)</f>
        <v>0</v>
      </c>
      <c r="K250" s="36" t="e">
        <f>SUMIF([1]MUNICÍPIOS!C:C,A250,[1]MUNICÍPIOS!N:N)</f>
        <v>#DIV/0!</v>
      </c>
      <c r="L250" s="35">
        <f>SUMIF([1]MUNICÍPIOS!C:C,A250,[1]MUNICÍPIOS!O:O)</f>
        <v>0</v>
      </c>
      <c r="M250" s="35">
        <f>SUMIF([1]MUNICÍPIOS!C:C,A250,[1]MUNICÍPIOS!P:P)</f>
        <v>0</v>
      </c>
      <c r="N250" s="35">
        <f>SUMIF([1]MUNICÍPIOS!C:C,A250,[1]MUNICÍPIOS!Q:Q)</f>
        <v>0</v>
      </c>
      <c r="O250" s="35">
        <f>SUMIF([1]MUNICÍPIOS!C:C,A250,[1]MUNICÍPIOS!R:R)</f>
        <v>0</v>
      </c>
      <c r="P250" s="36" t="e">
        <f>SUMIF([1]MUNICÍPIOS!C:C,A250,[1]MUNICÍPIOS!S:S)</f>
        <v>#DIV/0!</v>
      </c>
      <c r="Q250" s="35">
        <f>SUMIF([1]MUNICÍPIOS!C:C,A250,[1]MUNICÍPIOS!T:T)</f>
        <v>0</v>
      </c>
      <c r="R250" s="36" t="e">
        <f>SUMIF([1]MUNICÍPIOS!C:C,A250,[1]MUNICÍPIOS!U:U)</f>
        <v>#DIV/0!</v>
      </c>
      <c r="S250" s="35">
        <f>SUMIF([1]MUNICÍPIOS!C:C,A250,[1]MUNICÍPIOS!V:V)</f>
        <v>5</v>
      </c>
      <c r="T250" s="35">
        <f>SUMIF([1]MUNICÍPIOS!C:C,A250,[1]MUNICÍPIOS!W:W)</f>
        <v>10</v>
      </c>
      <c r="U250" s="36">
        <f>SUMIF([1]MUNICÍPIOS!C:C,A250,[1]MUNICÍPIOS!X:X)</f>
        <v>200</v>
      </c>
      <c r="V250" s="35">
        <f>SUMIF([1]MUNICÍPIOS!C:C,A250,[1]MUNICÍPIOS!Y:Y)</f>
        <v>0</v>
      </c>
      <c r="W250" s="36">
        <f>SUMIF([1]MUNICÍPIOS!C:C,A250,[1]MUNICÍPIOS!Z:Z)</f>
        <v>0</v>
      </c>
      <c r="X250" s="37">
        <f>SUMIF([1]MUNICÍPIOS!C:C,A250,[1]MUNICÍPIOS!AA:AA)</f>
        <v>45</v>
      </c>
      <c r="Y250" s="37">
        <f>SUMIF([1]MUNICÍPIOS!C:C,A250,[1]MUNICÍPIOS!AB:AB)</f>
        <v>0</v>
      </c>
      <c r="Z250" s="36">
        <f>SUMIF([1]MUNICÍPIOS!C:C,A250,[1]MUNICÍPIOS!AC:AC)</f>
        <v>0</v>
      </c>
      <c r="AA250" s="37">
        <f>SUMIF([1]MUNICÍPIOS!C:C,A250,[1]MUNICÍPIOS!AD:AD)</f>
        <v>0</v>
      </c>
      <c r="AB250" s="36">
        <f>SUMIF([1]MUNICÍPIOS!C:C,A250,[1]MUNICÍPIOS!AE:AE)</f>
        <v>0</v>
      </c>
      <c r="AC250" s="35">
        <f>SUMIF([1]MUNICÍPIOS!C:C,A250,[1]MUNICÍPIOS!AF:AF)</f>
        <v>111</v>
      </c>
      <c r="AD250" s="35">
        <f>SUMIF([1]MUNICÍPIOS!C:C,A250,[1]MUNICÍPIOS!AG:AG)</f>
        <v>88</v>
      </c>
      <c r="AE250" s="36">
        <f>SUMIF([1]MUNICÍPIOS!C:C,A250,[1]MUNICÍPIOS!AH:AH)</f>
        <v>79.27927927927928</v>
      </c>
      <c r="AF250" s="35">
        <f>SUMIF([1]MUNICÍPIOS!C:C,A250,[1]MUNICÍPIOS!AI:AI)</f>
        <v>35</v>
      </c>
      <c r="AG250" s="34">
        <f>SUMIF([1]MUNICÍPIOS!C:C,A250,[1]MUNICÍPIOS!AJ:AJ)</f>
        <v>31.531531531531531</v>
      </c>
    </row>
    <row r="251" spans="1:47" ht="12.75" x14ac:dyDescent="0.2">
      <c r="A251" s="38" t="s">
        <v>114</v>
      </c>
      <c r="B251" s="35">
        <f>SUMIF([1]MUNICÍPIOS!C:C,A251,[1]MUNICÍPIOS!E:E)</f>
        <v>526</v>
      </c>
      <c r="C251" s="35">
        <f>SUMIF([1]MUNICÍPIOS!C:C,A251,[1]MUNICÍPIOS!F:F)</f>
        <v>396</v>
      </c>
      <c r="D251" s="36">
        <f>SUMIF([1]MUNICÍPIOS!C:C,A251,[1]MUNICÍPIOS!G:G)</f>
        <v>75.285171102661593</v>
      </c>
      <c r="E251" s="35">
        <f>SUMIF([1]MUNICÍPIOS!C:C,A251,[1]MUNICÍPIOS!H:H)</f>
        <v>79</v>
      </c>
      <c r="F251" s="36">
        <f>SUMIF([1]MUNICÍPIOS!C:C,A251,[1]MUNICÍPIOS!I:I)</f>
        <v>15.019011406844108</v>
      </c>
      <c r="G251" s="35">
        <f>SUMIF([1]MUNICÍPIOS!C:C,A251,[1]MUNICÍPIOS!J:J)</f>
        <v>60</v>
      </c>
      <c r="H251" s="35">
        <f>SUMIF([1]MUNICÍPIOS!C:C,A251,[1]MUNICÍPIOS!K:K)</f>
        <v>70</v>
      </c>
      <c r="I251" s="36">
        <f>SUMIF([1]MUNICÍPIOS!C:C,A251,[1]MUNICÍPIOS!L:L)</f>
        <v>116.66666666666667</v>
      </c>
      <c r="J251" s="35">
        <f>SUMIF([1]MUNICÍPIOS!C:C,A251,[1]MUNICÍPIOS!M:M)</f>
        <v>0</v>
      </c>
      <c r="K251" s="36">
        <f>SUMIF([1]MUNICÍPIOS!C:C,A251,[1]MUNICÍPIOS!N:N)</f>
        <v>0</v>
      </c>
      <c r="L251" s="35">
        <f>SUMIF([1]MUNICÍPIOS!C:C,A251,[1]MUNICÍPIOS!O:O)</f>
        <v>2</v>
      </c>
      <c r="M251" s="35">
        <f>SUMIF([1]MUNICÍPIOS!C:C,A251,[1]MUNICÍPIOS!P:P)</f>
        <v>0</v>
      </c>
      <c r="N251" s="35">
        <f>SUMIF([1]MUNICÍPIOS!C:C,A251,[1]MUNICÍPIOS!Q:Q)</f>
        <v>0</v>
      </c>
      <c r="O251" s="35">
        <f>SUMIF([1]MUNICÍPIOS!C:C,A251,[1]MUNICÍPIOS!R:R)</f>
        <v>0</v>
      </c>
      <c r="P251" s="36" t="e">
        <f>SUMIF([1]MUNICÍPIOS!C:C,A251,[1]MUNICÍPIOS!S:S)</f>
        <v>#DIV/0!</v>
      </c>
      <c r="Q251" s="35">
        <f>SUMIF([1]MUNICÍPIOS!C:C,A251,[1]MUNICÍPIOS!T:T)</f>
        <v>0</v>
      </c>
      <c r="R251" s="36" t="e">
        <f>SUMIF([1]MUNICÍPIOS!C:C,A251,[1]MUNICÍPIOS!U:U)</f>
        <v>#DIV/0!</v>
      </c>
      <c r="S251" s="35">
        <f>SUMIF([1]MUNICÍPIOS!C:C,A251,[1]MUNICÍPIOS!V:V)</f>
        <v>62</v>
      </c>
      <c r="T251" s="35">
        <f>SUMIF([1]MUNICÍPIOS!C:C,A251,[1]MUNICÍPIOS!W:W)</f>
        <v>40</v>
      </c>
      <c r="U251" s="36">
        <f>SUMIF([1]MUNICÍPIOS!C:C,A251,[1]MUNICÍPIOS!X:X)</f>
        <v>64.516129032258064</v>
      </c>
      <c r="V251" s="35">
        <f>SUMIF([1]MUNICÍPIOS!C:C,A251,[1]MUNICÍPIOS!Y:Y)</f>
        <v>0</v>
      </c>
      <c r="W251" s="36">
        <f>SUMIF([1]MUNICÍPIOS!C:C,A251,[1]MUNICÍPIOS!Z:Z)</f>
        <v>0</v>
      </c>
      <c r="X251" s="37">
        <f>SUMIF([1]MUNICÍPIOS!C:C,A251,[1]MUNICÍPIOS!AA:AA)</f>
        <v>149</v>
      </c>
      <c r="Y251" s="37">
        <f>SUMIF([1]MUNICÍPIOS!C:C,A251,[1]MUNICÍPIOS!AB:AB)</f>
        <v>30</v>
      </c>
      <c r="Z251" s="36">
        <f>SUMIF([1]MUNICÍPIOS!C:C,A251,[1]MUNICÍPIOS!AC:AC)</f>
        <v>20.134228187919462</v>
      </c>
      <c r="AA251" s="37">
        <f>SUMIF([1]MUNICÍPIOS!C:C,A251,[1]MUNICÍPIOS!AD:AD)</f>
        <v>0</v>
      </c>
      <c r="AB251" s="36">
        <f>SUMIF([1]MUNICÍPIOS!C:C,A251,[1]MUNICÍPIOS!AE:AE)</f>
        <v>0</v>
      </c>
      <c r="AC251" s="35">
        <f>SUMIF([1]MUNICÍPIOS!C:C,A251,[1]MUNICÍPIOS!AF:AF)</f>
        <v>648</v>
      </c>
      <c r="AD251" s="35">
        <f>SUMIF([1]MUNICÍPIOS!C:C,A251,[1]MUNICÍPIOS!AG:AG)</f>
        <v>506</v>
      </c>
      <c r="AE251" s="36">
        <f>SUMIF([1]MUNICÍPIOS!C:C,A251,[1]MUNICÍPIOS!AH:AH)</f>
        <v>78.086419753086417</v>
      </c>
      <c r="AF251" s="35">
        <f>SUMIF([1]MUNICÍPIOS!C:C,A251,[1]MUNICÍPIOS!AI:AI)</f>
        <v>79</v>
      </c>
      <c r="AG251" s="34">
        <f>SUMIF([1]MUNICÍPIOS!C:C,A251,[1]MUNICÍPIOS!AJ:AJ)</f>
        <v>12.191358024691358</v>
      </c>
    </row>
    <row r="252" spans="1:47" ht="12.75" x14ac:dyDescent="0.2">
      <c r="A252" s="38" t="s">
        <v>113</v>
      </c>
      <c r="B252" s="35">
        <f>SUMIF([1]MUNICÍPIOS!C:C,A252,[1]MUNICÍPIOS!E:E)</f>
        <v>65</v>
      </c>
      <c r="C252" s="35">
        <f>SUMIF([1]MUNICÍPIOS!C:C,A252,[1]MUNICÍPIOS!F:F)</f>
        <v>37</v>
      </c>
      <c r="D252" s="36">
        <f>SUMIF([1]MUNICÍPIOS!C:C,A252,[1]MUNICÍPIOS!G:G)</f>
        <v>56.92307692307692</v>
      </c>
      <c r="E252" s="35">
        <f>SUMIF([1]MUNICÍPIOS!C:C,A252,[1]MUNICÍPIOS!H:H)</f>
        <v>12</v>
      </c>
      <c r="F252" s="36">
        <f>SUMIF([1]MUNICÍPIOS!C:C,A252,[1]MUNICÍPIOS!I:I)</f>
        <v>18.461538461538463</v>
      </c>
      <c r="G252" s="35">
        <f>SUMIF([1]MUNICÍPIOS!C:C,A252,[1]MUNICÍPIOS!J:J)</f>
        <v>0</v>
      </c>
      <c r="H252" s="35">
        <f>SUMIF([1]MUNICÍPIOS!C:C,A252,[1]MUNICÍPIOS!K:K)</f>
        <v>0</v>
      </c>
      <c r="I252" s="36" t="e">
        <f>SUMIF([1]MUNICÍPIOS!C:C,A252,[1]MUNICÍPIOS!L:L)</f>
        <v>#DIV/0!</v>
      </c>
      <c r="J252" s="35">
        <f>SUMIF([1]MUNICÍPIOS!C:C,A252,[1]MUNICÍPIOS!M:M)</f>
        <v>0</v>
      </c>
      <c r="K252" s="36" t="e">
        <f>SUMIF([1]MUNICÍPIOS!C:C,A252,[1]MUNICÍPIOS!N:N)</f>
        <v>#DIV/0!</v>
      </c>
      <c r="L252" s="35">
        <f>SUMIF([1]MUNICÍPIOS!C:C,A252,[1]MUNICÍPIOS!O:O)</f>
        <v>0</v>
      </c>
      <c r="M252" s="35">
        <f>SUMIF([1]MUNICÍPIOS!C:C,A252,[1]MUNICÍPIOS!P:P)</f>
        <v>0</v>
      </c>
      <c r="N252" s="35">
        <f>SUMIF([1]MUNICÍPIOS!C:C,A252,[1]MUNICÍPIOS!Q:Q)</f>
        <v>935</v>
      </c>
      <c r="O252" s="35">
        <f>SUMIF([1]MUNICÍPIOS!C:C,A252,[1]MUNICÍPIOS!R:R)</f>
        <v>410</v>
      </c>
      <c r="P252" s="36">
        <f>SUMIF([1]MUNICÍPIOS!C:C,A252,[1]MUNICÍPIOS!S:S)</f>
        <v>43.850267379679138</v>
      </c>
      <c r="Q252" s="35">
        <f>SUMIF([1]MUNICÍPIOS!C:C,A252,[1]MUNICÍPIOS!T:T)</f>
        <v>20</v>
      </c>
      <c r="R252" s="36">
        <f>SUMIF([1]MUNICÍPIOS!C:C,A252,[1]MUNICÍPIOS!U:U)</f>
        <v>2.1390374331550799</v>
      </c>
      <c r="S252" s="35">
        <f>SUMIF([1]MUNICÍPIOS!C:C,A252,[1]MUNICÍPIOS!V:V)</f>
        <v>12</v>
      </c>
      <c r="T252" s="35">
        <f>SUMIF([1]MUNICÍPIOS!C:C,A252,[1]MUNICÍPIOS!W:W)</f>
        <v>9</v>
      </c>
      <c r="U252" s="36">
        <f>SUMIF([1]MUNICÍPIOS!C:C,A252,[1]MUNICÍPIOS!X:X)</f>
        <v>75</v>
      </c>
      <c r="V252" s="35">
        <f>SUMIF([1]MUNICÍPIOS!C:C,A252,[1]MUNICÍPIOS!Y:Y)</f>
        <v>0</v>
      </c>
      <c r="W252" s="36">
        <f>SUMIF([1]MUNICÍPIOS!C:C,A252,[1]MUNICÍPIOS!Z:Z)</f>
        <v>0</v>
      </c>
      <c r="X252" s="37">
        <f>SUMIF([1]MUNICÍPIOS!C:C,A252,[1]MUNICÍPIOS!AA:AA)</f>
        <v>28</v>
      </c>
      <c r="Y252" s="37">
        <f>SUMIF([1]MUNICÍPIOS!C:C,A252,[1]MUNICÍPIOS!AB:AB)</f>
        <v>11</v>
      </c>
      <c r="Z252" s="36">
        <f>SUMIF([1]MUNICÍPIOS!C:C,A252,[1]MUNICÍPIOS!AC:AC)</f>
        <v>39.285714285714285</v>
      </c>
      <c r="AA252" s="37">
        <f>SUMIF([1]MUNICÍPIOS!C:C,A252,[1]MUNICÍPIOS!AD:AD)</f>
        <v>0</v>
      </c>
      <c r="AB252" s="36">
        <f>SUMIF([1]MUNICÍPIOS!C:C,A252,[1]MUNICÍPIOS!AE:AE)</f>
        <v>0</v>
      </c>
      <c r="AC252" s="35">
        <f>SUMIF([1]MUNICÍPIOS!C:C,A252,[1]MUNICÍPIOS!AF:AF)</f>
        <v>1012</v>
      </c>
      <c r="AD252" s="35">
        <f>SUMIF([1]MUNICÍPIOS!C:C,A252,[1]MUNICÍPIOS!AG:AG)</f>
        <v>456</v>
      </c>
      <c r="AE252" s="36">
        <f>SUMIF([1]MUNICÍPIOS!C:C,A252,[1]MUNICÍPIOS!AH:AH)</f>
        <v>45.059288537549406</v>
      </c>
      <c r="AF252" s="35">
        <f>SUMIF([1]MUNICÍPIOS!C:C,A252,[1]MUNICÍPIOS!AI:AI)</f>
        <v>32</v>
      </c>
      <c r="AG252" s="34">
        <f>SUMIF([1]MUNICÍPIOS!C:C,A252,[1]MUNICÍPIOS!AJ:AJ)</f>
        <v>3.1620553359683794</v>
      </c>
    </row>
    <row r="253" spans="1:47" ht="12.75" x14ac:dyDescent="0.2">
      <c r="A253" s="38" t="s">
        <v>112</v>
      </c>
      <c r="B253" s="35">
        <f>SUMIF([1]MUNICÍPIOS!C:C,A253,[1]MUNICÍPIOS!E:E)</f>
        <v>110</v>
      </c>
      <c r="C253" s="35">
        <f>SUMIF([1]MUNICÍPIOS!C:C,A253,[1]MUNICÍPIOS!F:F)</f>
        <v>47</v>
      </c>
      <c r="D253" s="36">
        <f>SUMIF([1]MUNICÍPIOS!C:C,A253,[1]MUNICÍPIOS!G:G)</f>
        <v>42.727272727272727</v>
      </c>
      <c r="E253" s="35">
        <f>SUMIF([1]MUNICÍPIOS!C:C,A253,[1]MUNICÍPIOS!H:H)</f>
        <v>28</v>
      </c>
      <c r="F253" s="36">
        <f>SUMIF([1]MUNICÍPIOS!C:C,A253,[1]MUNICÍPIOS!I:I)</f>
        <v>25.454545454545453</v>
      </c>
      <c r="G253" s="35">
        <f>SUMIF([1]MUNICÍPIOS!C:C,A253,[1]MUNICÍPIOS!J:J)</f>
        <v>0</v>
      </c>
      <c r="H253" s="35">
        <f>SUMIF([1]MUNICÍPIOS!C:C,A253,[1]MUNICÍPIOS!K:K)</f>
        <v>0</v>
      </c>
      <c r="I253" s="36" t="e">
        <f>SUMIF([1]MUNICÍPIOS!C:C,A253,[1]MUNICÍPIOS!L:L)</f>
        <v>#DIV/0!</v>
      </c>
      <c r="J253" s="35">
        <f>SUMIF([1]MUNICÍPIOS!C:C,A253,[1]MUNICÍPIOS!M:M)</f>
        <v>0</v>
      </c>
      <c r="K253" s="36" t="e">
        <f>SUMIF([1]MUNICÍPIOS!C:C,A253,[1]MUNICÍPIOS!N:N)</f>
        <v>#DIV/0!</v>
      </c>
      <c r="L253" s="35">
        <f>SUMIF([1]MUNICÍPIOS!C:C,A253,[1]MUNICÍPIOS!O:O)</f>
        <v>0</v>
      </c>
      <c r="M253" s="35">
        <f>SUMIF([1]MUNICÍPIOS!C:C,A253,[1]MUNICÍPIOS!P:P)</f>
        <v>0</v>
      </c>
      <c r="N253" s="35">
        <f>SUMIF([1]MUNICÍPIOS!C:C,A253,[1]MUNICÍPIOS!Q:Q)</f>
        <v>0</v>
      </c>
      <c r="O253" s="35">
        <f>SUMIF([1]MUNICÍPIOS!C:C,A253,[1]MUNICÍPIOS!R:R)</f>
        <v>0</v>
      </c>
      <c r="P253" s="36" t="e">
        <f>SUMIF([1]MUNICÍPIOS!C:C,A253,[1]MUNICÍPIOS!S:S)</f>
        <v>#DIV/0!</v>
      </c>
      <c r="Q253" s="35">
        <f>SUMIF([1]MUNICÍPIOS!C:C,A253,[1]MUNICÍPIOS!T:T)</f>
        <v>0</v>
      </c>
      <c r="R253" s="36" t="e">
        <f>SUMIF([1]MUNICÍPIOS!C:C,A253,[1]MUNICÍPIOS!U:U)</f>
        <v>#DIV/0!</v>
      </c>
      <c r="S253" s="35">
        <f>SUMIF([1]MUNICÍPIOS!C:C,A253,[1]MUNICÍPIOS!V:V)</f>
        <v>30</v>
      </c>
      <c r="T253" s="35">
        <f>SUMIF([1]MUNICÍPIOS!C:C,A253,[1]MUNICÍPIOS!W:W)</f>
        <v>24</v>
      </c>
      <c r="U253" s="36">
        <f>SUMIF([1]MUNICÍPIOS!C:C,A253,[1]MUNICÍPIOS!X:X)</f>
        <v>80</v>
      </c>
      <c r="V253" s="35">
        <f>SUMIF([1]MUNICÍPIOS!C:C,A253,[1]MUNICÍPIOS!Y:Y)</f>
        <v>0</v>
      </c>
      <c r="W253" s="36">
        <f>SUMIF([1]MUNICÍPIOS!C:C,A253,[1]MUNICÍPIOS!Z:Z)</f>
        <v>0</v>
      </c>
      <c r="X253" s="37">
        <f>SUMIF([1]MUNICÍPIOS!C:C,A253,[1]MUNICÍPIOS!AA:AA)</f>
        <v>30</v>
      </c>
      <c r="Y253" s="37">
        <f>SUMIF([1]MUNICÍPIOS!C:C,A253,[1]MUNICÍPIOS!AB:AB)</f>
        <v>0</v>
      </c>
      <c r="Z253" s="36">
        <f>SUMIF([1]MUNICÍPIOS!C:C,A253,[1]MUNICÍPIOS!AC:AC)</f>
        <v>0</v>
      </c>
      <c r="AA253" s="37">
        <f>SUMIF([1]MUNICÍPIOS!C:C,A253,[1]MUNICÍPIOS!AD:AD)</f>
        <v>0</v>
      </c>
      <c r="AB253" s="36">
        <f>SUMIF([1]MUNICÍPIOS!C:C,A253,[1]MUNICÍPIOS!AE:AE)</f>
        <v>0</v>
      </c>
      <c r="AC253" s="35">
        <f>SUMIF([1]MUNICÍPIOS!C:C,A253,[1]MUNICÍPIOS!AF:AF)</f>
        <v>140</v>
      </c>
      <c r="AD253" s="35">
        <f>SUMIF([1]MUNICÍPIOS!C:C,A253,[1]MUNICÍPIOS!AG:AG)</f>
        <v>71</v>
      </c>
      <c r="AE253" s="36">
        <f>SUMIF([1]MUNICÍPIOS!C:C,A253,[1]MUNICÍPIOS!AH:AH)</f>
        <v>50.714285714285708</v>
      </c>
      <c r="AF253" s="35">
        <f>SUMIF([1]MUNICÍPIOS!C:C,A253,[1]MUNICÍPIOS!AI:AI)</f>
        <v>28</v>
      </c>
      <c r="AG253" s="34">
        <f>SUMIF([1]MUNICÍPIOS!C:C,A253,[1]MUNICÍPIOS!AJ:AJ)</f>
        <v>20</v>
      </c>
    </row>
    <row r="254" spans="1:47" ht="12.75" x14ac:dyDescent="0.2">
      <c r="A254" s="38" t="s">
        <v>111</v>
      </c>
      <c r="B254" s="35">
        <f>SUMIF([1]MUNICÍPIOS!C:C,A254,[1]MUNICÍPIOS!E:E)</f>
        <v>90</v>
      </c>
      <c r="C254" s="35">
        <f>SUMIF([1]MUNICÍPIOS!C:C,A254,[1]MUNICÍPIOS!F:F)</f>
        <v>62</v>
      </c>
      <c r="D254" s="36">
        <f>SUMIF([1]MUNICÍPIOS!C:C,A254,[1]MUNICÍPIOS!G:G)</f>
        <v>68.888888888888886</v>
      </c>
      <c r="E254" s="35">
        <f>SUMIF([1]MUNICÍPIOS!C:C,A254,[1]MUNICÍPIOS!H:H)</f>
        <v>22</v>
      </c>
      <c r="F254" s="36">
        <f>SUMIF([1]MUNICÍPIOS!C:C,A254,[1]MUNICÍPIOS!I:I)</f>
        <v>24.444444444444443</v>
      </c>
      <c r="G254" s="35">
        <f>SUMIF([1]MUNICÍPIOS!C:C,A254,[1]MUNICÍPIOS!J:J)</f>
        <v>0</v>
      </c>
      <c r="H254" s="35">
        <f>SUMIF([1]MUNICÍPIOS!C:C,A254,[1]MUNICÍPIOS!K:K)</f>
        <v>0</v>
      </c>
      <c r="I254" s="36" t="e">
        <f>SUMIF([1]MUNICÍPIOS!C:C,A254,[1]MUNICÍPIOS!L:L)</f>
        <v>#DIV/0!</v>
      </c>
      <c r="J254" s="35">
        <f>SUMIF([1]MUNICÍPIOS!C:C,A254,[1]MUNICÍPIOS!M:M)</f>
        <v>0</v>
      </c>
      <c r="K254" s="36" t="e">
        <f>SUMIF([1]MUNICÍPIOS!C:C,A254,[1]MUNICÍPIOS!N:N)</f>
        <v>#DIV/0!</v>
      </c>
      <c r="L254" s="35">
        <f>SUMIF([1]MUNICÍPIOS!C:C,A254,[1]MUNICÍPIOS!O:O)</f>
        <v>0</v>
      </c>
      <c r="M254" s="35">
        <f>SUMIF([1]MUNICÍPIOS!C:C,A254,[1]MUNICÍPIOS!P:P)</f>
        <v>0</v>
      </c>
      <c r="N254" s="35">
        <f>SUMIF([1]MUNICÍPIOS!C:C,A254,[1]MUNICÍPIOS!Q:Q)</f>
        <v>0</v>
      </c>
      <c r="O254" s="35">
        <f>SUMIF([1]MUNICÍPIOS!C:C,A254,[1]MUNICÍPIOS!R:R)</f>
        <v>0</v>
      </c>
      <c r="P254" s="36" t="e">
        <f>SUMIF([1]MUNICÍPIOS!C:C,A254,[1]MUNICÍPIOS!S:S)</f>
        <v>#DIV/0!</v>
      </c>
      <c r="Q254" s="35">
        <f>SUMIF([1]MUNICÍPIOS!C:C,A254,[1]MUNICÍPIOS!T:T)</f>
        <v>0</v>
      </c>
      <c r="R254" s="36" t="e">
        <f>SUMIF([1]MUNICÍPIOS!C:C,A254,[1]MUNICÍPIOS!U:U)</f>
        <v>#DIV/0!</v>
      </c>
      <c r="S254" s="35">
        <f>SUMIF([1]MUNICÍPIOS!C:C,A254,[1]MUNICÍPIOS!V:V)</f>
        <v>12</v>
      </c>
      <c r="T254" s="35">
        <f>SUMIF([1]MUNICÍPIOS!C:C,A254,[1]MUNICÍPIOS!W:W)</f>
        <v>15</v>
      </c>
      <c r="U254" s="36">
        <f>SUMIF([1]MUNICÍPIOS!C:C,A254,[1]MUNICÍPIOS!X:X)</f>
        <v>125</v>
      </c>
      <c r="V254" s="35">
        <f>SUMIF([1]MUNICÍPIOS!C:C,A254,[1]MUNICÍPIOS!Y:Y)</f>
        <v>0</v>
      </c>
      <c r="W254" s="36">
        <f>SUMIF([1]MUNICÍPIOS!C:C,A254,[1]MUNICÍPIOS!Z:Z)</f>
        <v>0</v>
      </c>
      <c r="X254" s="37">
        <f>SUMIF([1]MUNICÍPIOS!C:C,A254,[1]MUNICÍPIOS!AA:AA)</f>
        <v>140</v>
      </c>
      <c r="Y254" s="37">
        <f>SUMIF([1]MUNICÍPIOS!C:C,A254,[1]MUNICÍPIOS!AB:AB)</f>
        <v>0</v>
      </c>
      <c r="Z254" s="36">
        <f>SUMIF([1]MUNICÍPIOS!C:C,A254,[1]MUNICÍPIOS!AC:AC)</f>
        <v>0</v>
      </c>
      <c r="AA254" s="37">
        <f>SUMIF([1]MUNICÍPIOS!C:C,A254,[1]MUNICÍPIOS!AD:AD)</f>
        <v>0</v>
      </c>
      <c r="AB254" s="36">
        <f>SUMIF([1]MUNICÍPIOS!C:C,A254,[1]MUNICÍPIOS!AE:AE)</f>
        <v>0</v>
      </c>
      <c r="AC254" s="35">
        <f>SUMIF([1]MUNICÍPIOS!C:C,A254,[1]MUNICÍPIOS!AF:AF)</f>
        <v>102</v>
      </c>
      <c r="AD254" s="35">
        <f>SUMIF([1]MUNICÍPIOS!C:C,A254,[1]MUNICÍPIOS!AG:AG)</f>
        <v>77</v>
      </c>
      <c r="AE254" s="36">
        <f>SUMIF([1]MUNICÍPIOS!C:C,A254,[1]MUNICÍPIOS!AH:AH)</f>
        <v>75.490196078431367</v>
      </c>
      <c r="AF254" s="35">
        <f>SUMIF([1]MUNICÍPIOS!C:C,A254,[1]MUNICÍPIOS!AI:AI)</f>
        <v>22</v>
      </c>
      <c r="AG254" s="34">
        <f>SUMIF([1]MUNICÍPIOS!C:C,A254,[1]MUNICÍPIOS!AJ:AJ)</f>
        <v>21.568627450980394</v>
      </c>
    </row>
    <row r="255" spans="1:47" ht="12.75" x14ac:dyDescent="0.2">
      <c r="A255" s="38" t="s">
        <v>110</v>
      </c>
      <c r="B255" s="35">
        <f>SUMIF([1]MUNICÍPIOS!C:C,A255,[1]MUNICÍPIOS!E:E)</f>
        <v>49</v>
      </c>
      <c r="C255" s="35">
        <f>SUMIF([1]MUNICÍPIOS!C:C,A255,[1]MUNICÍPIOS!F:F)</f>
        <v>34</v>
      </c>
      <c r="D255" s="36">
        <f>SUMIF([1]MUNICÍPIOS!C:C,A255,[1]MUNICÍPIOS!G:G)</f>
        <v>69.387755102040813</v>
      </c>
      <c r="E255" s="35">
        <f>SUMIF([1]MUNICÍPIOS!C:C,A255,[1]MUNICÍPIOS!H:H)</f>
        <v>16</v>
      </c>
      <c r="F255" s="36">
        <f>SUMIF([1]MUNICÍPIOS!C:C,A255,[1]MUNICÍPIOS!I:I)</f>
        <v>32.653061224489797</v>
      </c>
      <c r="G255" s="35">
        <f>SUMIF([1]MUNICÍPIOS!C:C,A255,[1]MUNICÍPIOS!J:J)</f>
        <v>0</v>
      </c>
      <c r="H255" s="35">
        <f>SUMIF([1]MUNICÍPIOS!C:C,A255,[1]MUNICÍPIOS!K:K)</f>
        <v>0</v>
      </c>
      <c r="I255" s="36" t="e">
        <f>SUMIF([1]MUNICÍPIOS!C:C,A255,[1]MUNICÍPIOS!L:L)</f>
        <v>#DIV/0!</v>
      </c>
      <c r="J255" s="35">
        <f>SUMIF([1]MUNICÍPIOS!C:C,A255,[1]MUNICÍPIOS!M:M)</f>
        <v>0</v>
      </c>
      <c r="K255" s="36" t="e">
        <f>SUMIF([1]MUNICÍPIOS!C:C,A255,[1]MUNICÍPIOS!N:N)</f>
        <v>#DIV/0!</v>
      </c>
      <c r="L255" s="35">
        <f>SUMIF([1]MUNICÍPIOS!C:C,A255,[1]MUNICÍPIOS!O:O)</f>
        <v>0</v>
      </c>
      <c r="M255" s="35">
        <f>SUMIF([1]MUNICÍPIOS!C:C,A255,[1]MUNICÍPIOS!P:P)</f>
        <v>0</v>
      </c>
      <c r="N255" s="35">
        <f>SUMIF([1]MUNICÍPIOS!C:C,A255,[1]MUNICÍPIOS!Q:Q)</f>
        <v>0</v>
      </c>
      <c r="O255" s="35">
        <f>SUMIF([1]MUNICÍPIOS!C:C,A255,[1]MUNICÍPIOS!R:R)</f>
        <v>0</v>
      </c>
      <c r="P255" s="36" t="e">
        <f>SUMIF([1]MUNICÍPIOS!C:C,A255,[1]MUNICÍPIOS!S:S)</f>
        <v>#DIV/0!</v>
      </c>
      <c r="Q255" s="35">
        <f>SUMIF([1]MUNICÍPIOS!C:C,A255,[1]MUNICÍPIOS!T:T)</f>
        <v>0</v>
      </c>
      <c r="R255" s="36" t="e">
        <f>SUMIF([1]MUNICÍPIOS!C:C,A255,[1]MUNICÍPIOS!U:U)</f>
        <v>#DIV/0!</v>
      </c>
      <c r="S255" s="35">
        <f>SUMIF([1]MUNICÍPIOS!C:C,A255,[1]MUNICÍPIOS!V:V)</f>
        <v>3</v>
      </c>
      <c r="T255" s="35">
        <f>SUMIF([1]MUNICÍPIOS!C:C,A255,[1]MUNICÍPIOS!W:W)</f>
        <v>5</v>
      </c>
      <c r="U255" s="36">
        <f>SUMIF([1]MUNICÍPIOS!C:C,A255,[1]MUNICÍPIOS!X:X)</f>
        <v>166.66666666666669</v>
      </c>
      <c r="V255" s="35">
        <f>SUMIF([1]MUNICÍPIOS!C:C,A255,[1]MUNICÍPIOS!Y:Y)</f>
        <v>0</v>
      </c>
      <c r="W255" s="36">
        <f>SUMIF([1]MUNICÍPIOS!C:C,A255,[1]MUNICÍPIOS!Z:Z)</f>
        <v>0</v>
      </c>
      <c r="X255" s="37">
        <f>SUMIF([1]MUNICÍPIOS!C:C,A255,[1]MUNICÍPIOS!AA:AA)</f>
        <v>21</v>
      </c>
      <c r="Y255" s="37">
        <f>SUMIF([1]MUNICÍPIOS!C:C,A255,[1]MUNICÍPIOS!AB:AB)</f>
        <v>0</v>
      </c>
      <c r="Z255" s="36">
        <f>SUMIF([1]MUNICÍPIOS!C:C,A255,[1]MUNICÍPIOS!AC:AC)</f>
        <v>0</v>
      </c>
      <c r="AA255" s="37">
        <f>SUMIF([1]MUNICÍPIOS!C:C,A255,[1]MUNICÍPIOS!AD:AD)</f>
        <v>0</v>
      </c>
      <c r="AB255" s="36">
        <f>SUMIF([1]MUNICÍPIOS!C:C,A255,[1]MUNICÍPIOS!AE:AE)</f>
        <v>0</v>
      </c>
      <c r="AC255" s="35">
        <f>SUMIF([1]MUNICÍPIOS!C:C,A255,[1]MUNICÍPIOS!AF:AF)</f>
        <v>52</v>
      </c>
      <c r="AD255" s="35">
        <f>SUMIF([1]MUNICÍPIOS!C:C,A255,[1]MUNICÍPIOS!AG:AG)</f>
        <v>39</v>
      </c>
      <c r="AE255" s="36">
        <f>SUMIF([1]MUNICÍPIOS!C:C,A255,[1]MUNICÍPIOS!AH:AH)</f>
        <v>75</v>
      </c>
      <c r="AF255" s="35">
        <f>SUMIF([1]MUNICÍPIOS!C:C,A255,[1]MUNICÍPIOS!AI:AI)</f>
        <v>16</v>
      </c>
      <c r="AG255" s="34">
        <f>SUMIF([1]MUNICÍPIOS!C:C,A255,[1]MUNICÍPIOS!AJ:AJ)</f>
        <v>30.76923076923077</v>
      </c>
    </row>
    <row r="256" spans="1:47" ht="12.75" x14ac:dyDescent="0.2">
      <c r="A256" s="38" t="s">
        <v>109</v>
      </c>
      <c r="B256" s="35">
        <f>SUMIF([1]MUNICÍPIOS!C:C,A256,[1]MUNICÍPIOS!E:E)</f>
        <v>81</v>
      </c>
      <c r="C256" s="35">
        <f>SUMIF([1]MUNICÍPIOS!C:C,A256,[1]MUNICÍPIOS!F:F)</f>
        <v>49</v>
      </c>
      <c r="D256" s="36">
        <f>SUMIF([1]MUNICÍPIOS!C:C,A256,[1]MUNICÍPIOS!G:G)</f>
        <v>60.493827160493829</v>
      </c>
      <c r="E256" s="35">
        <f>SUMIF([1]MUNICÍPIOS!C:C,A256,[1]MUNICÍPIOS!H:H)</f>
        <v>23</v>
      </c>
      <c r="F256" s="36">
        <f>SUMIF([1]MUNICÍPIOS!C:C,A256,[1]MUNICÍPIOS!I:I)</f>
        <v>28.39506172839506</v>
      </c>
      <c r="G256" s="35">
        <f>SUMIF([1]MUNICÍPIOS!C:C,A256,[1]MUNICÍPIOS!J:J)</f>
        <v>0</v>
      </c>
      <c r="H256" s="35">
        <f>SUMIF([1]MUNICÍPIOS!C:C,A256,[1]MUNICÍPIOS!K:K)</f>
        <v>0</v>
      </c>
      <c r="I256" s="36" t="e">
        <f>SUMIF([1]MUNICÍPIOS!C:C,A256,[1]MUNICÍPIOS!L:L)</f>
        <v>#DIV/0!</v>
      </c>
      <c r="J256" s="35">
        <f>SUMIF([1]MUNICÍPIOS!C:C,A256,[1]MUNICÍPIOS!M:M)</f>
        <v>0</v>
      </c>
      <c r="K256" s="36" t="e">
        <f>SUMIF([1]MUNICÍPIOS!C:C,A256,[1]MUNICÍPIOS!N:N)</f>
        <v>#DIV/0!</v>
      </c>
      <c r="L256" s="35">
        <f>SUMIF([1]MUNICÍPIOS!C:C,A256,[1]MUNICÍPIOS!O:O)</f>
        <v>0</v>
      </c>
      <c r="M256" s="35">
        <f>SUMIF([1]MUNICÍPIOS!C:C,A256,[1]MUNICÍPIOS!P:P)</f>
        <v>0</v>
      </c>
      <c r="N256" s="35">
        <f>SUMIF([1]MUNICÍPIOS!C:C,A256,[1]MUNICÍPIOS!Q:Q)</f>
        <v>0</v>
      </c>
      <c r="O256" s="35">
        <f>SUMIF([1]MUNICÍPIOS!C:C,A256,[1]MUNICÍPIOS!R:R)</f>
        <v>0</v>
      </c>
      <c r="P256" s="36" t="e">
        <f>SUMIF([1]MUNICÍPIOS!C:C,A256,[1]MUNICÍPIOS!S:S)</f>
        <v>#DIV/0!</v>
      </c>
      <c r="Q256" s="35">
        <f>SUMIF([1]MUNICÍPIOS!C:C,A256,[1]MUNICÍPIOS!T:T)</f>
        <v>0</v>
      </c>
      <c r="R256" s="36" t="e">
        <f>SUMIF([1]MUNICÍPIOS!C:C,A256,[1]MUNICÍPIOS!U:U)</f>
        <v>#DIV/0!</v>
      </c>
      <c r="S256" s="35">
        <f>SUMIF([1]MUNICÍPIOS!C:C,A256,[1]MUNICÍPIOS!V:V)</f>
        <v>14</v>
      </c>
      <c r="T256" s="35">
        <f>SUMIF([1]MUNICÍPIOS!C:C,A256,[1]MUNICÍPIOS!W:W)</f>
        <v>16</v>
      </c>
      <c r="U256" s="36">
        <f>SUMIF([1]MUNICÍPIOS!C:C,A256,[1]MUNICÍPIOS!X:X)</f>
        <v>114.28571428571428</v>
      </c>
      <c r="V256" s="35">
        <f>SUMIF([1]MUNICÍPIOS!C:C,A256,[1]MUNICÍPIOS!Y:Y)</f>
        <v>0</v>
      </c>
      <c r="W256" s="36">
        <f>SUMIF([1]MUNICÍPIOS!C:C,A256,[1]MUNICÍPIOS!Z:Z)</f>
        <v>0</v>
      </c>
      <c r="X256" s="37">
        <f>SUMIF([1]MUNICÍPIOS!C:C,A256,[1]MUNICÍPIOS!AA:AA)</f>
        <v>54</v>
      </c>
      <c r="Y256" s="37">
        <f>SUMIF([1]MUNICÍPIOS!C:C,A256,[1]MUNICÍPIOS!AB:AB)</f>
        <v>0</v>
      </c>
      <c r="Z256" s="36">
        <f>SUMIF([1]MUNICÍPIOS!C:C,A256,[1]MUNICÍPIOS!AC:AC)</f>
        <v>0</v>
      </c>
      <c r="AA256" s="37">
        <f>SUMIF([1]MUNICÍPIOS!C:C,A256,[1]MUNICÍPIOS!AD:AD)</f>
        <v>0</v>
      </c>
      <c r="AB256" s="36">
        <f>SUMIF([1]MUNICÍPIOS!C:C,A256,[1]MUNICÍPIOS!AE:AE)</f>
        <v>0</v>
      </c>
      <c r="AC256" s="35">
        <f>SUMIF([1]MUNICÍPIOS!C:C,A256,[1]MUNICÍPIOS!AF:AF)</f>
        <v>95</v>
      </c>
      <c r="AD256" s="35">
        <f>SUMIF([1]MUNICÍPIOS!C:C,A256,[1]MUNICÍPIOS!AG:AG)</f>
        <v>65</v>
      </c>
      <c r="AE256" s="36">
        <f>SUMIF([1]MUNICÍPIOS!C:C,A256,[1]MUNICÍPIOS!AH:AH)</f>
        <v>68.421052631578945</v>
      </c>
      <c r="AF256" s="35">
        <f>SUMIF([1]MUNICÍPIOS!C:C,A256,[1]MUNICÍPIOS!AI:AI)</f>
        <v>23</v>
      </c>
      <c r="AG256" s="34">
        <f>SUMIF([1]MUNICÍPIOS!C:C,A256,[1]MUNICÍPIOS!AJ:AJ)</f>
        <v>24.210526315789473</v>
      </c>
    </row>
    <row r="257" spans="1:47" ht="12.75" x14ac:dyDescent="0.2">
      <c r="A257" s="38" t="s">
        <v>108</v>
      </c>
      <c r="B257" s="35">
        <f>SUMIF([1]MUNICÍPIOS!C:C,A257,[1]MUNICÍPIOS!E:E)</f>
        <v>231</v>
      </c>
      <c r="C257" s="35">
        <f>SUMIF([1]MUNICÍPIOS!C:C,A257,[1]MUNICÍPIOS!F:F)</f>
        <v>234</v>
      </c>
      <c r="D257" s="36">
        <f>SUMIF([1]MUNICÍPIOS!C:C,A257,[1]MUNICÍPIOS!G:G)</f>
        <v>101.29870129870129</v>
      </c>
      <c r="E257" s="35">
        <f>SUMIF([1]MUNICÍPIOS!C:C,A257,[1]MUNICÍPIOS!H:H)</f>
        <v>22</v>
      </c>
      <c r="F257" s="36">
        <f>SUMIF([1]MUNICÍPIOS!C:C,A257,[1]MUNICÍPIOS!I:I)</f>
        <v>9.5238095238095237</v>
      </c>
      <c r="G257" s="35">
        <f>SUMIF([1]MUNICÍPIOS!C:C,A257,[1]MUNICÍPIOS!J:J)</f>
        <v>0</v>
      </c>
      <c r="H257" s="35">
        <f>SUMIF([1]MUNICÍPIOS!C:C,A257,[1]MUNICÍPIOS!K:K)</f>
        <v>0</v>
      </c>
      <c r="I257" s="36" t="e">
        <f>SUMIF([1]MUNICÍPIOS!C:C,A257,[1]MUNICÍPIOS!L:L)</f>
        <v>#DIV/0!</v>
      </c>
      <c r="J257" s="35">
        <f>SUMIF([1]MUNICÍPIOS!C:C,A257,[1]MUNICÍPIOS!M:M)</f>
        <v>0</v>
      </c>
      <c r="K257" s="36" t="e">
        <f>SUMIF([1]MUNICÍPIOS!C:C,A257,[1]MUNICÍPIOS!N:N)</f>
        <v>#DIV/0!</v>
      </c>
      <c r="L257" s="35">
        <f>SUMIF([1]MUNICÍPIOS!C:C,A257,[1]MUNICÍPIOS!O:O)</f>
        <v>0</v>
      </c>
      <c r="M257" s="35">
        <f>SUMIF([1]MUNICÍPIOS!C:C,A257,[1]MUNICÍPIOS!P:P)</f>
        <v>0</v>
      </c>
      <c r="N257" s="35">
        <f>SUMIF([1]MUNICÍPIOS!C:C,A257,[1]MUNICÍPIOS!Q:Q)</f>
        <v>0</v>
      </c>
      <c r="O257" s="35">
        <f>SUMIF([1]MUNICÍPIOS!C:C,A257,[1]MUNICÍPIOS!R:R)</f>
        <v>0</v>
      </c>
      <c r="P257" s="36" t="e">
        <f>SUMIF([1]MUNICÍPIOS!C:C,A257,[1]MUNICÍPIOS!S:S)</f>
        <v>#DIV/0!</v>
      </c>
      <c r="Q257" s="35">
        <f>SUMIF([1]MUNICÍPIOS!C:C,A257,[1]MUNICÍPIOS!T:T)</f>
        <v>0</v>
      </c>
      <c r="R257" s="36" t="e">
        <f>SUMIF([1]MUNICÍPIOS!C:C,A257,[1]MUNICÍPIOS!U:U)</f>
        <v>#DIV/0!</v>
      </c>
      <c r="S257" s="35">
        <f>SUMIF([1]MUNICÍPIOS!C:C,A257,[1]MUNICÍPIOS!V:V)</f>
        <v>371</v>
      </c>
      <c r="T257" s="35">
        <f>SUMIF([1]MUNICÍPIOS!C:C,A257,[1]MUNICÍPIOS!W:W)</f>
        <v>22</v>
      </c>
      <c r="U257" s="36">
        <f>SUMIF([1]MUNICÍPIOS!C:C,A257,[1]MUNICÍPIOS!X:X)</f>
        <v>5.9299191374663076</v>
      </c>
      <c r="V257" s="35">
        <f>SUMIF([1]MUNICÍPIOS!C:C,A257,[1]MUNICÍPIOS!Y:Y)</f>
        <v>0</v>
      </c>
      <c r="W257" s="36">
        <f>SUMIF([1]MUNICÍPIOS!C:C,A257,[1]MUNICÍPIOS!Z:Z)</f>
        <v>0</v>
      </c>
      <c r="X257" s="37">
        <f>SUMIF([1]MUNICÍPIOS!C:C,A257,[1]MUNICÍPIOS!AA:AA)</f>
        <v>261</v>
      </c>
      <c r="Y257" s="37">
        <f>SUMIF([1]MUNICÍPIOS!C:C,A257,[1]MUNICÍPIOS!AB:AB)</f>
        <v>35</v>
      </c>
      <c r="Z257" s="36">
        <f>SUMIF([1]MUNICÍPIOS!C:C,A257,[1]MUNICÍPIOS!AC:AC)</f>
        <v>13.409961685823754</v>
      </c>
      <c r="AA257" s="37">
        <f>SUMIF([1]MUNICÍPIOS!C:C,A257,[1]MUNICÍPIOS!AD:AD)</f>
        <v>0</v>
      </c>
      <c r="AB257" s="36">
        <f>SUMIF([1]MUNICÍPIOS!C:C,A257,[1]MUNICÍPIOS!AE:AE)</f>
        <v>0</v>
      </c>
      <c r="AC257" s="35">
        <f>SUMIF([1]MUNICÍPIOS!C:C,A257,[1]MUNICÍPIOS!AF:AF)</f>
        <v>602</v>
      </c>
      <c r="AD257" s="35">
        <f>SUMIF([1]MUNICÍPIOS!C:C,A257,[1]MUNICÍPIOS!AG:AG)</f>
        <v>256</v>
      </c>
      <c r="AE257" s="36">
        <f>SUMIF([1]MUNICÍPIOS!C:C,A257,[1]MUNICÍPIOS!AH:AH)</f>
        <v>42.524916943521596</v>
      </c>
      <c r="AF257" s="35">
        <f>SUMIF([1]MUNICÍPIOS!C:C,A257,[1]MUNICÍPIOS!AI:AI)</f>
        <v>22</v>
      </c>
      <c r="AG257" s="34">
        <f>SUMIF([1]MUNICÍPIOS!C:C,A257,[1]MUNICÍPIOS!AJ:AJ)</f>
        <v>3.6544850498338874</v>
      </c>
    </row>
    <row r="258" spans="1:47" ht="12.75" x14ac:dyDescent="0.2">
      <c r="A258" s="38" t="s">
        <v>107</v>
      </c>
      <c r="B258" s="35">
        <f>SUMIF([1]MUNICÍPIOS!C:C,A258,[1]MUNICÍPIOS!E:E)</f>
        <v>380</v>
      </c>
      <c r="C258" s="35">
        <f>SUMIF([1]MUNICÍPIOS!C:C,A258,[1]MUNICÍPIOS!F:F)</f>
        <v>277</v>
      </c>
      <c r="D258" s="36">
        <f>SUMIF([1]MUNICÍPIOS!C:C,A258,[1]MUNICÍPIOS!G:G)</f>
        <v>72.894736842105274</v>
      </c>
      <c r="E258" s="35">
        <f>SUMIF([1]MUNICÍPIOS!C:C,A258,[1]MUNICÍPIOS!H:H)</f>
        <v>100</v>
      </c>
      <c r="F258" s="36">
        <f>SUMIF([1]MUNICÍPIOS!C:C,A258,[1]MUNICÍPIOS!I:I)</f>
        <v>26.315789473684209</v>
      </c>
      <c r="G258" s="35">
        <f>SUMIF([1]MUNICÍPIOS!C:C,A258,[1]MUNICÍPIOS!J:J)</f>
        <v>0</v>
      </c>
      <c r="H258" s="35">
        <f>SUMIF([1]MUNICÍPIOS!C:C,A258,[1]MUNICÍPIOS!K:K)</f>
        <v>2</v>
      </c>
      <c r="I258" s="36" t="e">
        <f>SUMIF([1]MUNICÍPIOS!C:C,A258,[1]MUNICÍPIOS!L:L)</f>
        <v>#DIV/0!</v>
      </c>
      <c r="J258" s="35">
        <f>SUMIF([1]MUNICÍPIOS!C:C,A258,[1]MUNICÍPIOS!M:M)</f>
        <v>2</v>
      </c>
      <c r="K258" s="36" t="e">
        <f>SUMIF([1]MUNICÍPIOS!C:C,A258,[1]MUNICÍPIOS!N:N)</f>
        <v>#DIV/0!</v>
      </c>
      <c r="L258" s="35">
        <f>SUMIF([1]MUNICÍPIOS!C:C,A258,[1]MUNICÍPIOS!O:O)</f>
        <v>0</v>
      </c>
      <c r="M258" s="35">
        <f>SUMIF([1]MUNICÍPIOS!C:C,A258,[1]MUNICÍPIOS!P:P)</f>
        <v>0</v>
      </c>
      <c r="N258" s="35">
        <f>SUMIF([1]MUNICÍPIOS!C:C,A258,[1]MUNICÍPIOS!Q:Q)</f>
        <v>0</v>
      </c>
      <c r="O258" s="35">
        <f>SUMIF([1]MUNICÍPIOS!C:C,A258,[1]MUNICÍPIOS!R:R)</f>
        <v>0</v>
      </c>
      <c r="P258" s="36" t="e">
        <f>SUMIF([1]MUNICÍPIOS!C:C,A258,[1]MUNICÍPIOS!S:S)</f>
        <v>#DIV/0!</v>
      </c>
      <c r="Q258" s="35">
        <f>SUMIF([1]MUNICÍPIOS!C:C,A258,[1]MUNICÍPIOS!T:T)</f>
        <v>0</v>
      </c>
      <c r="R258" s="36" t="e">
        <f>SUMIF([1]MUNICÍPIOS!C:C,A258,[1]MUNICÍPIOS!U:U)</f>
        <v>#DIV/0!</v>
      </c>
      <c r="S258" s="35">
        <f>SUMIF([1]MUNICÍPIOS!C:C,A258,[1]MUNICÍPIOS!V:V)</f>
        <v>50</v>
      </c>
      <c r="T258" s="35">
        <f>SUMIF([1]MUNICÍPIOS!C:C,A258,[1]MUNICÍPIOS!W:W)</f>
        <v>35</v>
      </c>
      <c r="U258" s="36">
        <f>SUMIF([1]MUNICÍPIOS!C:C,A258,[1]MUNICÍPIOS!X:X)</f>
        <v>70</v>
      </c>
      <c r="V258" s="35">
        <f>SUMIF([1]MUNICÍPIOS!C:C,A258,[1]MUNICÍPIOS!Y:Y)</f>
        <v>0</v>
      </c>
      <c r="W258" s="36">
        <f>SUMIF([1]MUNICÍPIOS!C:C,A258,[1]MUNICÍPIOS!Z:Z)</f>
        <v>0</v>
      </c>
      <c r="X258" s="37">
        <f>SUMIF([1]MUNICÍPIOS!C:C,A258,[1]MUNICÍPIOS!AA:AA)</f>
        <v>70</v>
      </c>
      <c r="Y258" s="37">
        <f>SUMIF([1]MUNICÍPIOS!C:C,A258,[1]MUNICÍPIOS!AB:AB)</f>
        <v>0</v>
      </c>
      <c r="Z258" s="36">
        <f>SUMIF([1]MUNICÍPIOS!C:C,A258,[1]MUNICÍPIOS!AC:AC)</f>
        <v>0</v>
      </c>
      <c r="AA258" s="37">
        <f>SUMIF([1]MUNICÍPIOS!C:C,A258,[1]MUNICÍPIOS!AD:AD)</f>
        <v>0</v>
      </c>
      <c r="AB258" s="36">
        <f>SUMIF([1]MUNICÍPIOS!C:C,A258,[1]MUNICÍPIOS!AE:AE)</f>
        <v>0</v>
      </c>
      <c r="AC258" s="35">
        <f>SUMIF([1]MUNICÍPIOS!C:C,A258,[1]MUNICÍPIOS!AF:AF)</f>
        <v>430</v>
      </c>
      <c r="AD258" s="35">
        <f>SUMIF([1]MUNICÍPIOS!C:C,A258,[1]MUNICÍPIOS!AG:AG)</f>
        <v>314</v>
      </c>
      <c r="AE258" s="36">
        <f>SUMIF([1]MUNICÍPIOS!C:C,A258,[1]MUNICÍPIOS!AH:AH)</f>
        <v>73.023255813953497</v>
      </c>
      <c r="AF258" s="35">
        <f>SUMIF([1]MUNICÍPIOS!C:C,A258,[1]MUNICÍPIOS!AI:AI)</f>
        <v>102</v>
      </c>
      <c r="AG258" s="34">
        <f>SUMIF([1]MUNICÍPIOS!C:C,A258,[1]MUNICÍPIOS!AJ:AJ)</f>
        <v>23.720930232558139</v>
      </c>
    </row>
    <row r="259" spans="1:47" ht="12.75" x14ac:dyDescent="0.2">
      <c r="A259" s="38" t="s">
        <v>106</v>
      </c>
      <c r="B259" s="35">
        <f>SUMIF([1]MUNICÍPIOS!C:C,A259,[1]MUNICÍPIOS!E:E)</f>
        <v>66</v>
      </c>
      <c r="C259" s="35">
        <f>SUMIF([1]MUNICÍPIOS!C:C,A259,[1]MUNICÍPIOS!F:F)</f>
        <v>23</v>
      </c>
      <c r="D259" s="36">
        <f>SUMIF([1]MUNICÍPIOS!C:C,A259,[1]MUNICÍPIOS!G:G)</f>
        <v>34.848484848484851</v>
      </c>
      <c r="E259" s="35">
        <f>SUMIF([1]MUNICÍPIOS!C:C,A259,[1]MUNICÍPIOS!H:H)</f>
        <v>12</v>
      </c>
      <c r="F259" s="36">
        <f>SUMIF([1]MUNICÍPIOS!C:C,A259,[1]MUNICÍPIOS!I:I)</f>
        <v>18.181818181818183</v>
      </c>
      <c r="G259" s="35">
        <f>SUMIF([1]MUNICÍPIOS!C:C,A259,[1]MUNICÍPIOS!J:J)</f>
        <v>0</v>
      </c>
      <c r="H259" s="35">
        <f>SUMIF([1]MUNICÍPIOS!C:C,A259,[1]MUNICÍPIOS!K:K)</f>
        <v>0</v>
      </c>
      <c r="I259" s="36" t="e">
        <f>SUMIF([1]MUNICÍPIOS!C:C,A259,[1]MUNICÍPIOS!L:L)</f>
        <v>#DIV/0!</v>
      </c>
      <c r="J259" s="35">
        <f>SUMIF([1]MUNICÍPIOS!C:C,A259,[1]MUNICÍPIOS!M:M)</f>
        <v>0</v>
      </c>
      <c r="K259" s="36" t="e">
        <f>SUMIF([1]MUNICÍPIOS!C:C,A259,[1]MUNICÍPIOS!N:N)</f>
        <v>#DIV/0!</v>
      </c>
      <c r="L259" s="35">
        <f>SUMIF([1]MUNICÍPIOS!C:C,A259,[1]MUNICÍPIOS!O:O)</f>
        <v>0</v>
      </c>
      <c r="M259" s="35">
        <f>SUMIF([1]MUNICÍPIOS!C:C,A259,[1]MUNICÍPIOS!P:P)</f>
        <v>0</v>
      </c>
      <c r="N259" s="35">
        <f>SUMIF([1]MUNICÍPIOS!C:C,A259,[1]MUNICÍPIOS!Q:Q)</f>
        <v>0</v>
      </c>
      <c r="O259" s="35">
        <f>SUMIF([1]MUNICÍPIOS!C:C,A259,[1]MUNICÍPIOS!R:R)</f>
        <v>0</v>
      </c>
      <c r="P259" s="36" t="e">
        <f>SUMIF([1]MUNICÍPIOS!C:C,A259,[1]MUNICÍPIOS!S:S)</f>
        <v>#DIV/0!</v>
      </c>
      <c r="Q259" s="35">
        <f>SUMIF([1]MUNICÍPIOS!C:C,A259,[1]MUNICÍPIOS!T:T)</f>
        <v>0</v>
      </c>
      <c r="R259" s="36" t="e">
        <f>SUMIF([1]MUNICÍPIOS!C:C,A259,[1]MUNICÍPIOS!U:U)</f>
        <v>#DIV/0!</v>
      </c>
      <c r="S259" s="35">
        <f>SUMIF([1]MUNICÍPIOS!C:C,A259,[1]MUNICÍPIOS!V:V)</f>
        <v>10</v>
      </c>
      <c r="T259" s="35">
        <f>SUMIF([1]MUNICÍPIOS!C:C,A259,[1]MUNICÍPIOS!W:W)</f>
        <v>10</v>
      </c>
      <c r="U259" s="36">
        <f>SUMIF([1]MUNICÍPIOS!C:C,A259,[1]MUNICÍPIOS!X:X)</f>
        <v>100</v>
      </c>
      <c r="V259" s="35">
        <f>SUMIF([1]MUNICÍPIOS!C:C,A259,[1]MUNICÍPIOS!Y:Y)</f>
        <v>0</v>
      </c>
      <c r="W259" s="36">
        <f>SUMIF([1]MUNICÍPIOS!C:C,A259,[1]MUNICÍPIOS!Z:Z)</f>
        <v>0</v>
      </c>
      <c r="X259" s="37">
        <f>SUMIF([1]MUNICÍPIOS!C:C,A259,[1]MUNICÍPIOS!AA:AA)</f>
        <v>34</v>
      </c>
      <c r="Y259" s="37">
        <f>SUMIF([1]MUNICÍPIOS!C:C,A259,[1]MUNICÍPIOS!AB:AB)</f>
        <v>1</v>
      </c>
      <c r="Z259" s="36">
        <f>SUMIF([1]MUNICÍPIOS!C:C,A259,[1]MUNICÍPIOS!AC:AC)</f>
        <v>2.9411764705882351</v>
      </c>
      <c r="AA259" s="37">
        <f>SUMIF([1]MUNICÍPIOS!C:C,A259,[1]MUNICÍPIOS!AD:AD)</f>
        <v>0</v>
      </c>
      <c r="AB259" s="36">
        <f>SUMIF([1]MUNICÍPIOS!C:C,A259,[1]MUNICÍPIOS!AE:AE)</f>
        <v>0</v>
      </c>
      <c r="AC259" s="35">
        <f>SUMIF([1]MUNICÍPIOS!C:C,A259,[1]MUNICÍPIOS!AF:AF)</f>
        <v>76</v>
      </c>
      <c r="AD259" s="35">
        <f>SUMIF([1]MUNICÍPIOS!C:C,A259,[1]MUNICÍPIOS!AG:AG)</f>
        <v>33</v>
      </c>
      <c r="AE259" s="36">
        <f>SUMIF([1]MUNICÍPIOS!C:C,A259,[1]MUNICÍPIOS!AH:AH)</f>
        <v>43.421052631578952</v>
      </c>
      <c r="AF259" s="35">
        <f>SUMIF([1]MUNICÍPIOS!C:C,A259,[1]MUNICÍPIOS!AI:AI)</f>
        <v>12</v>
      </c>
      <c r="AG259" s="34">
        <f>SUMIF([1]MUNICÍPIOS!C:C,A259,[1]MUNICÍPIOS!AJ:AJ)</f>
        <v>15.789473684210526</v>
      </c>
    </row>
    <row r="260" spans="1:47" ht="12.75" x14ac:dyDescent="0.2">
      <c r="A260" s="38" t="s">
        <v>105</v>
      </c>
      <c r="B260" s="35">
        <f>SUMIF([1]MUNICÍPIOS!C:C,A260,[1]MUNICÍPIOS!E:E)</f>
        <v>101</v>
      </c>
      <c r="C260" s="35">
        <f>SUMIF([1]MUNICÍPIOS!C:C,A260,[1]MUNICÍPIOS!F:F)</f>
        <v>73</v>
      </c>
      <c r="D260" s="36">
        <f>SUMIF([1]MUNICÍPIOS!C:C,A260,[1]MUNICÍPIOS!G:G)</f>
        <v>72.277227722772281</v>
      </c>
      <c r="E260" s="35">
        <f>SUMIF([1]MUNICÍPIOS!C:C,A260,[1]MUNICÍPIOS!H:H)</f>
        <v>33</v>
      </c>
      <c r="F260" s="36">
        <f>SUMIF([1]MUNICÍPIOS!C:C,A260,[1]MUNICÍPIOS!I:I)</f>
        <v>32.673267326732677</v>
      </c>
      <c r="G260" s="35">
        <f>SUMIF([1]MUNICÍPIOS!C:C,A260,[1]MUNICÍPIOS!J:J)</f>
        <v>0</v>
      </c>
      <c r="H260" s="35">
        <f>SUMIF([1]MUNICÍPIOS!C:C,A260,[1]MUNICÍPIOS!K:K)</f>
        <v>0</v>
      </c>
      <c r="I260" s="36" t="e">
        <f>SUMIF([1]MUNICÍPIOS!C:C,A260,[1]MUNICÍPIOS!L:L)</f>
        <v>#DIV/0!</v>
      </c>
      <c r="J260" s="35">
        <f>SUMIF([1]MUNICÍPIOS!C:C,A260,[1]MUNICÍPIOS!M:M)</f>
        <v>0</v>
      </c>
      <c r="K260" s="36" t="e">
        <f>SUMIF([1]MUNICÍPIOS!C:C,A260,[1]MUNICÍPIOS!N:N)</f>
        <v>#DIV/0!</v>
      </c>
      <c r="L260" s="35">
        <f>SUMIF([1]MUNICÍPIOS!C:C,A260,[1]MUNICÍPIOS!O:O)</f>
        <v>0</v>
      </c>
      <c r="M260" s="35">
        <f>SUMIF([1]MUNICÍPIOS!C:C,A260,[1]MUNICÍPIOS!P:P)</f>
        <v>0</v>
      </c>
      <c r="N260" s="35">
        <f>SUMIF([1]MUNICÍPIOS!C:C,A260,[1]MUNICÍPIOS!Q:Q)</f>
        <v>0</v>
      </c>
      <c r="O260" s="35">
        <f>SUMIF([1]MUNICÍPIOS!C:C,A260,[1]MUNICÍPIOS!R:R)</f>
        <v>0</v>
      </c>
      <c r="P260" s="36" t="e">
        <f>SUMIF([1]MUNICÍPIOS!C:C,A260,[1]MUNICÍPIOS!S:S)</f>
        <v>#DIV/0!</v>
      </c>
      <c r="Q260" s="35">
        <f>SUMIF([1]MUNICÍPIOS!C:C,A260,[1]MUNICÍPIOS!T:T)</f>
        <v>0</v>
      </c>
      <c r="R260" s="36" t="e">
        <f>SUMIF([1]MUNICÍPIOS!C:C,A260,[1]MUNICÍPIOS!U:U)</f>
        <v>#DIV/0!</v>
      </c>
      <c r="S260" s="35">
        <f>SUMIF([1]MUNICÍPIOS!C:C,A260,[1]MUNICÍPIOS!V:V)</f>
        <v>25</v>
      </c>
      <c r="T260" s="35">
        <f>SUMIF([1]MUNICÍPIOS!C:C,A260,[1]MUNICÍPIOS!W:W)</f>
        <v>7</v>
      </c>
      <c r="U260" s="36">
        <f>SUMIF([1]MUNICÍPIOS!C:C,A260,[1]MUNICÍPIOS!X:X)</f>
        <v>28.000000000000004</v>
      </c>
      <c r="V260" s="35">
        <f>SUMIF([1]MUNICÍPIOS!C:C,A260,[1]MUNICÍPIOS!Y:Y)</f>
        <v>0</v>
      </c>
      <c r="W260" s="36">
        <f>SUMIF([1]MUNICÍPIOS!C:C,A260,[1]MUNICÍPIOS!Z:Z)</f>
        <v>0</v>
      </c>
      <c r="X260" s="37">
        <f>SUMIF([1]MUNICÍPIOS!C:C,A260,[1]MUNICÍPIOS!AA:AA)</f>
        <v>40</v>
      </c>
      <c r="Y260" s="37">
        <f>SUMIF([1]MUNICÍPIOS!C:C,A260,[1]MUNICÍPIOS!AB:AB)</f>
        <v>0</v>
      </c>
      <c r="Z260" s="36">
        <f>SUMIF([1]MUNICÍPIOS!C:C,A260,[1]MUNICÍPIOS!AC:AC)</f>
        <v>0</v>
      </c>
      <c r="AA260" s="37">
        <f>SUMIF([1]MUNICÍPIOS!C:C,A260,[1]MUNICÍPIOS!AD:AD)</f>
        <v>0</v>
      </c>
      <c r="AB260" s="36">
        <f>SUMIF([1]MUNICÍPIOS!C:C,A260,[1]MUNICÍPIOS!AE:AE)</f>
        <v>0</v>
      </c>
      <c r="AC260" s="35">
        <f>SUMIF([1]MUNICÍPIOS!C:C,A260,[1]MUNICÍPIOS!AF:AF)</f>
        <v>126</v>
      </c>
      <c r="AD260" s="35">
        <f>SUMIF([1]MUNICÍPIOS!C:C,A260,[1]MUNICÍPIOS!AG:AG)</f>
        <v>80</v>
      </c>
      <c r="AE260" s="36">
        <f>SUMIF([1]MUNICÍPIOS!C:C,A260,[1]MUNICÍPIOS!AH:AH)</f>
        <v>63.492063492063487</v>
      </c>
      <c r="AF260" s="35">
        <f>SUMIF([1]MUNICÍPIOS!C:C,A260,[1]MUNICÍPIOS!AI:AI)</f>
        <v>33</v>
      </c>
      <c r="AG260" s="34">
        <f>SUMIF([1]MUNICÍPIOS!C:C,A260,[1]MUNICÍPIOS!AJ:AJ)</f>
        <v>26.190476190476193</v>
      </c>
    </row>
    <row r="261" spans="1:47" ht="12.75" x14ac:dyDescent="0.2">
      <c r="A261" s="38" t="s">
        <v>104</v>
      </c>
      <c r="B261" s="35">
        <f>SUMIF([1]MUNICÍPIOS!C:C,A261,[1]MUNICÍPIOS!E:E)</f>
        <v>161</v>
      </c>
      <c r="C261" s="35">
        <f>SUMIF([1]MUNICÍPIOS!C:C,A261,[1]MUNICÍPIOS!F:F)</f>
        <v>110</v>
      </c>
      <c r="D261" s="36">
        <f>SUMIF([1]MUNICÍPIOS!C:C,A261,[1]MUNICÍPIOS!G:G)</f>
        <v>68.322981366459629</v>
      </c>
      <c r="E261" s="35">
        <f>SUMIF([1]MUNICÍPIOS!C:C,A261,[1]MUNICÍPIOS!H:H)</f>
        <v>36</v>
      </c>
      <c r="F261" s="36">
        <f>SUMIF([1]MUNICÍPIOS!C:C,A261,[1]MUNICÍPIOS!I:I)</f>
        <v>22.36024844720497</v>
      </c>
      <c r="G261" s="35">
        <f>SUMIF([1]MUNICÍPIOS!C:C,A261,[1]MUNICÍPIOS!J:J)</f>
        <v>102</v>
      </c>
      <c r="H261" s="35">
        <f>SUMIF([1]MUNICÍPIOS!C:C,A261,[1]MUNICÍPIOS!K:K)</f>
        <v>106</v>
      </c>
      <c r="I261" s="36">
        <f>SUMIF([1]MUNICÍPIOS!C:C,A261,[1]MUNICÍPIOS!L:L)</f>
        <v>103.92156862745099</v>
      </c>
      <c r="J261" s="35">
        <f>SUMIF([1]MUNICÍPIOS!C:C,A261,[1]MUNICÍPIOS!M:M)</f>
        <v>0</v>
      </c>
      <c r="K261" s="36">
        <f>SUMIF([1]MUNICÍPIOS!C:C,A261,[1]MUNICÍPIOS!N:N)</f>
        <v>0</v>
      </c>
      <c r="L261" s="35">
        <f>SUMIF([1]MUNICÍPIOS!C:C,A261,[1]MUNICÍPIOS!O:O)</f>
        <v>2</v>
      </c>
      <c r="M261" s="35">
        <f>SUMIF([1]MUNICÍPIOS!C:C,A261,[1]MUNICÍPIOS!P:P)</f>
        <v>0</v>
      </c>
      <c r="N261" s="35">
        <f>SUMIF([1]MUNICÍPIOS!C:C,A261,[1]MUNICÍPIOS!Q:Q)</f>
        <v>0</v>
      </c>
      <c r="O261" s="35">
        <f>SUMIF([1]MUNICÍPIOS!C:C,A261,[1]MUNICÍPIOS!R:R)</f>
        <v>0</v>
      </c>
      <c r="P261" s="36" t="e">
        <f>SUMIF([1]MUNICÍPIOS!C:C,A261,[1]MUNICÍPIOS!S:S)</f>
        <v>#DIV/0!</v>
      </c>
      <c r="Q261" s="35">
        <f>SUMIF([1]MUNICÍPIOS!C:C,A261,[1]MUNICÍPIOS!T:T)</f>
        <v>0</v>
      </c>
      <c r="R261" s="36" t="e">
        <f>SUMIF([1]MUNICÍPIOS!C:C,A261,[1]MUNICÍPIOS!U:U)</f>
        <v>#DIV/0!</v>
      </c>
      <c r="S261" s="35">
        <f>SUMIF([1]MUNICÍPIOS!C:C,A261,[1]MUNICÍPIOS!V:V)</f>
        <v>32</v>
      </c>
      <c r="T261" s="35">
        <f>SUMIF([1]MUNICÍPIOS!C:C,A261,[1]MUNICÍPIOS!W:W)</f>
        <v>17</v>
      </c>
      <c r="U261" s="36">
        <f>SUMIF([1]MUNICÍPIOS!C:C,A261,[1]MUNICÍPIOS!X:X)</f>
        <v>53.125</v>
      </c>
      <c r="V261" s="35">
        <f>SUMIF([1]MUNICÍPIOS!C:C,A261,[1]MUNICÍPIOS!Y:Y)</f>
        <v>0</v>
      </c>
      <c r="W261" s="36">
        <f>SUMIF([1]MUNICÍPIOS!C:C,A261,[1]MUNICÍPIOS!Z:Z)</f>
        <v>0</v>
      </c>
      <c r="X261" s="37">
        <f>SUMIF([1]MUNICÍPIOS!C:C,A261,[1]MUNICÍPIOS!AA:AA)</f>
        <v>98</v>
      </c>
      <c r="Y261" s="37">
        <f>SUMIF([1]MUNICÍPIOS!C:C,A261,[1]MUNICÍPIOS!AB:AB)</f>
        <v>5</v>
      </c>
      <c r="Z261" s="36">
        <f>SUMIF([1]MUNICÍPIOS!C:C,A261,[1]MUNICÍPIOS!AC:AC)</f>
        <v>5.1020408163265305</v>
      </c>
      <c r="AA261" s="37">
        <f>SUMIF([1]MUNICÍPIOS!C:C,A261,[1]MUNICÍPIOS!AD:AD)</f>
        <v>0</v>
      </c>
      <c r="AB261" s="36">
        <f>SUMIF([1]MUNICÍPIOS!C:C,A261,[1]MUNICÍPIOS!AE:AE)</f>
        <v>0</v>
      </c>
      <c r="AC261" s="35">
        <f>SUMIF([1]MUNICÍPIOS!C:C,A261,[1]MUNICÍPIOS!AF:AF)</f>
        <v>295</v>
      </c>
      <c r="AD261" s="35">
        <f>SUMIF([1]MUNICÍPIOS!C:C,A261,[1]MUNICÍPIOS!AG:AG)</f>
        <v>233</v>
      </c>
      <c r="AE261" s="36">
        <f>SUMIF([1]MUNICÍPIOS!C:C,A261,[1]MUNICÍPIOS!AH:AH)</f>
        <v>78.983050847457619</v>
      </c>
      <c r="AF261" s="35">
        <f>SUMIF([1]MUNICÍPIOS!C:C,A261,[1]MUNICÍPIOS!AI:AI)</f>
        <v>36</v>
      </c>
      <c r="AG261" s="34">
        <f>SUMIF([1]MUNICÍPIOS!C:C,A261,[1]MUNICÍPIOS!AJ:AJ)</f>
        <v>12.203389830508476</v>
      </c>
    </row>
    <row r="262" spans="1:47" ht="12.75" x14ac:dyDescent="0.2">
      <c r="A262" s="38" t="s">
        <v>103</v>
      </c>
      <c r="B262" s="35">
        <f>SUMIF([1]MUNICÍPIOS!C:C,A262,[1]MUNICÍPIOS!E:E)</f>
        <v>1815</v>
      </c>
      <c r="C262" s="35">
        <f>SUMIF([1]MUNICÍPIOS!C:C,A262,[1]MUNICÍPIOS!F:F)</f>
        <v>1442</v>
      </c>
      <c r="D262" s="36">
        <f>SUMIF([1]MUNICÍPIOS!C:C,A262,[1]MUNICÍPIOS!G:G)</f>
        <v>79.449035812672179</v>
      </c>
      <c r="E262" s="35">
        <f>SUMIF([1]MUNICÍPIOS!C:C,A262,[1]MUNICÍPIOS!H:H)</f>
        <v>358</v>
      </c>
      <c r="F262" s="36">
        <f>SUMIF([1]MUNICÍPIOS!C:C,A262,[1]MUNICÍPIOS!I:I)</f>
        <v>19.724517906336089</v>
      </c>
      <c r="G262" s="35">
        <f>SUMIF([1]MUNICÍPIOS!C:C,A262,[1]MUNICÍPIOS!J:J)</f>
        <v>62</v>
      </c>
      <c r="H262" s="35">
        <f>SUMIF([1]MUNICÍPIOS!C:C,A262,[1]MUNICÍPIOS!K:K)</f>
        <v>64</v>
      </c>
      <c r="I262" s="36">
        <f>SUMIF([1]MUNICÍPIOS!C:C,A262,[1]MUNICÍPIOS!L:L)</f>
        <v>103.2258064516129</v>
      </c>
      <c r="J262" s="35">
        <f>SUMIF([1]MUNICÍPIOS!C:C,A262,[1]MUNICÍPIOS!M:M)</f>
        <v>63</v>
      </c>
      <c r="K262" s="36">
        <f>SUMIF([1]MUNICÍPIOS!C:C,A262,[1]MUNICÍPIOS!N:N)</f>
        <v>101.61290322580645</v>
      </c>
      <c r="L262" s="35">
        <f>SUMIF([1]MUNICÍPIOS!C:C,A262,[1]MUNICÍPIOS!O:O)</f>
        <v>0</v>
      </c>
      <c r="M262" s="35">
        <f>SUMIF([1]MUNICÍPIOS!C:C,A262,[1]MUNICÍPIOS!P:P)</f>
        <v>0</v>
      </c>
      <c r="N262" s="35">
        <f>SUMIF([1]MUNICÍPIOS!C:C,A262,[1]MUNICÍPIOS!Q:Q)</f>
        <v>0</v>
      </c>
      <c r="O262" s="35">
        <f>SUMIF([1]MUNICÍPIOS!C:C,A262,[1]MUNICÍPIOS!R:R)</f>
        <v>0</v>
      </c>
      <c r="P262" s="36" t="e">
        <f>SUMIF([1]MUNICÍPIOS!C:C,A262,[1]MUNICÍPIOS!S:S)</f>
        <v>#DIV/0!</v>
      </c>
      <c r="Q262" s="35">
        <f>SUMIF([1]MUNICÍPIOS!C:C,A262,[1]MUNICÍPIOS!T:T)</f>
        <v>0</v>
      </c>
      <c r="R262" s="36" t="e">
        <f>SUMIF([1]MUNICÍPIOS!C:C,A262,[1]MUNICÍPIOS!U:U)</f>
        <v>#DIV/0!</v>
      </c>
      <c r="S262" s="35">
        <f>SUMIF([1]MUNICÍPIOS!C:C,A262,[1]MUNICÍPIOS!V:V)</f>
        <v>529</v>
      </c>
      <c r="T262" s="35">
        <f>SUMIF([1]MUNICÍPIOS!C:C,A262,[1]MUNICÍPIOS!W:W)</f>
        <v>154</v>
      </c>
      <c r="U262" s="36">
        <f>SUMIF([1]MUNICÍPIOS!C:C,A262,[1]MUNICÍPIOS!X:X)</f>
        <v>29.111531190926275</v>
      </c>
      <c r="V262" s="35">
        <f>SUMIF([1]MUNICÍPIOS!C:C,A262,[1]MUNICÍPIOS!Y:Y)</f>
        <v>0</v>
      </c>
      <c r="W262" s="36">
        <f>SUMIF([1]MUNICÍPIOS!C:C,A262,[1]MUNICÍPIOS!Z:Z)</f>
        <v>0</v>
      </c>
      <c r="X262" s="37">
        <f>SUMIF([1]MUNICÍPIOS!C:C,A262,[1]MUNICÍPIOS!AA:AA)</f>
        <v>529</v>
      </c>
      <c r="Y262" s="37">
        <f>SUMIF([1]MUNICÍPIOS!C:C,A262,[1]MUNICÍPIOS!AB:AB)</f>
        <v>249</v>
      </c>
      <c r="Z262" s="36">
        <f>SUMIF([1]MUNICÍPIOS!C:C,A262,[1]MUNICÍPIOS!AC:AC)</f>
        <v>47.069943289224952</v>
      </c>
      <c r="AA262" s="37">
        <f>SUMIF([1]MUNICÍPIOS!C:C,A262,[1]MUNICÍPIOS!AD:AD)</f>
        <v>0</v>
      </c>
      <c r="AB262" s="36">
        <f>SUMIF([1]MUNICÍPIOS!C:C,A262,[1]MUNICÍPIOS!AE:AE)</f>
        <v>0</v>
      </c>
      <c r="AC262" s="35">
        <f>SUMIF([1]MUNICÍPIOS!C:C,A262,[1]MUNICÍPIOS!AF:AF)</f>
        <v>2406</v>
      </c>
      <c r="AD262" s="35">
        <f>SUMIF([1]MUNICÍPIOS!C:C,A262,[1]MUNICÍPIOS!AG:AG)</f>
        <v>1660</v>
      </c>
      <c r="AE262" s="36">
        <f>SUMIF([1]MUNICÍPIOS!C:C,A262,[1]MUNICÍPIOS!AH:AH)</f>
        <v>68.994181213632586</v>
      </c>
      <c r="AF262" s="35">
        <f>SUMIF([1]MUNICÍPIOS!C:C,A262,[1]MUNICÍPIOS!AI:AI)</f>
        <v>421</v>
      </c>
      <c r="AG262" s="34">
        <f>SUMIF([1]MUNICÍPIOS!C:C,A262,[1]MUNICÍPIOS!AJ:AJ)</f>
        <v>17.497921862011637</v>
      </c>
    </row>
    <row r="263" spans="1:47" ht="12.75" x14ac:dyDescent="0.2">
      <c r="A263" s="38" t="s">
        <v>102</v>
      </c>
      <c r="B263" s="35">
        <f>SUMIF([1]MUNICÍPIOS!C:C,A263,[1]MUNICÍPIOS!E:E)</f>
        <v>114</v>
      </c>
      <c r="C263" s="35">
        <f>SUMIF([1]MUNICÍPIOS!C:C,A263,[1]MUNICÍPIOS!F:F)</f>
        <v>108</v>
      </c>
      <c r="D263" s="36">
        <f>SUMIF([1]MUNICÍPIOS!C:C,A263,[1]MUNICÍPIOS!G:G)</f>
        <v>94.73684210526315</v>
      </c>
      <c r="E263" s="35">
        <f>SUMIF([1]MUNICÍPIOS!C:C,A263,[1]MUNICÍPIOS!H:H)</f>
        <v>33</v>
      </c>
      <c r="F263" s="36">
        <f>SUMIF([1]MUNICÍPIOS!C:C,A263,[1]MUNICÍPIOS!I:I)</f>
        <v>28.947368421052634</v>
      </c>
      <c r="G263" s="35">
        <f>SUMIF([1]MUNICÍPIOS!C:C,A263,[1]MUNICÍPIOS!J:J)</f>
        <v>0</v>
      </c>
      <c r="H263" s="35">
        <f>SUMIF([1]MUNICÍPIOS!C:C,A263,[1]MUNICÍPIOS!K:K)</f>
        <v>0</v>
      </c>
      <c r="I263" s="36" t="e">
        <f>SUMIF([1]MUNICÍPIOS!C:C,A263,[1]MUNICÍPIOS!L:L)</f>
        <v>#DIV/0!</v>
      </c>
      <c r="J263" s="35">
        <f>SUMIF([1]MUNICÍPIOS!C:C,A263,[1]MUNICÍPIOS!M:M)</f>
        <v>0</v>
      </c>
      <c r="K263" s="36" t="e">
        <f>SUMIF([1]MUNICÍPIOS!C:C,A263,[1]MUNICÍPIOS!N:N)</f>
        <v>#DIV/0!</v>
      </c>
      <c r="L263" s="35">
        <f>SUMIF([1]MUNICÍPIOS!C:C,A263,[1]MUNICÍPIOS!O:O)</f>
        <v>0</v>
      </c>
      <c r="M263" s="35">
        <f>SUMIF([1]MUNICÍPIOS!C:C,A263,[1]MUNICÍPIOS!P:P)</f>
        <v>0</v>
      </c>
      <c r="N263" s="35">
        <f>SUMIF([1]MUNICÍPIOS!C:C,A263,[1]MUNICÍPIOS!Q:Q)</f>
        <v>0</v>
      </c>
      <c r="O263" s="35">
        <f>SUMIF([1]MUNICÍPIOS!C:C,A263,[1]MUNICÍPIOS!R:R)</f>
        <v>0</v>
      </c>
      <c r="P263" s="36" t="e">
        <f>SUMIF([1]MUNICÍPIOS!C:C,A263,[1]MUNICÍPIOS!S:S)</f>
        <v>#DIV/0!</v>
      </c>
      <c r="Q263" s="35">
        <f>SUMIF([1]MUNICÍPIOS!C:C,A263,[1]MUNICÍPIOS!T:T)</f>
        <v>0</v>
      </c>
      <c r="R263" s="36" t="e">
        <f>SUMIF([1]MUNICÍPIOS!C:C,A263,[1]MUNICÍPIOS!U:U)</f>
        <v>#DIV/0!</v>
      </c>
      <c r="S263" s="35">
        <f>SUMIF([1]MUNICÍPIOS!C:C,A263,[1]MUNICÍPIOS!V:V)</f>
        <v>40</v>
      </c>
      <c r="T263" s="35">
        <f>SUMIF([1]MUNICÍPIOS!C:C,A263,[1]MUNICÍPIOS!W:W)</f>
        <v>9</v>
      </c>
      <c r="U263" s="36">
        <f>SUMIF([1]MUNICÍPIOS!C:C,A263,[1]MUNICÍPIOS!X:X)</f>
        <v>22.5</v>
      </c>
      <c r="V263" s="35">
        <f>SUMIF([1]MUNICÍPIOS!C:C,A263,[1]MUNICÍPIOS!Y:Y)</f>
        <v>0</v>
      </c>
      <c r="W263" s="36">
        <f>SUMIF([1]MUNICÍPIOS!C:C,A263,[1]MUNICÍPIOS!Z:Z)</f>
        <v>0</v>
      </c>
      <c r="X263" s="37">
        <f>SUMIF([1]MUNICÍPIOS!C:C,A263,[1]MUNICÍPIOS!AA:AA)</f>
        <v>40</v>
      </c>
      <c r="Y263" s="37">
        <f>SUMIF([1]MUNICÍPIOS!C:C,A263,[1]MUNICÍPIOS!AB:AB)</f>
        <v>0</v>
      </c>
      <c r="Z263" s="36">
        <f>SUMIF([1]MUNICÍPIOS!C:C,A263,[1]MUNICÍPIOS!AC:AC)</f>
        <v>0</v>
      </c>
      <c r="AA263" s="37">
        <f>SUMIF([1]MUNICÍPIOS!C:C,A263,[1]MUNICÍPIOS!AD:AD)</f>
        <v>0</v>
      </c>
      <c r="AB263" s="36">
        <f>SUMIF([1]MUNICÍPIOS!C:C,A263,[1]MUNICÍPIOS!AE:AE)</f>
        <v>0</v>
      </c>
      <c r="AC263" s="35">
        <f>SUMIF([1]MUNICÍPIOS!C:C,A263,[1]MUNICÍPIOS!AF:AF)</f>
        <v>154</v>
      </c>
      <c r="AD263" s="35">
        <f>SUMIF([1]MUNICÍPIOS!C:C,A263,[1]MUNICÍPIOS!AG:AG)</f>
        <v>117</v>
      </c>
      <c r="AE263" s="36">
        <f>SUMIF([1]MUNICÍPIOS!C:C,A263,[1]MUNICÍPIOS!AH:AH)</f>
        <v>75.974025974025977</v>
      </c>
      <c r="AF263" s="35">
        <f>SUMIF([1]MUNICÍPIOS!C:C,A263,[1]MUNICÍPIOS!AI:AI)</f>
        <v>33</v>
      </c>
      <c r="AG263" s="34">
        <f>SUMIF([1]MUNICÍPIOS!C:C,A263,[1]MUNICÍPIOS!AJ:AJ)</f>
        <v>21.428571428571427</v>
      </c>
    </row>
    <row r="264" spans="1:47" ht="12.75" x14ac:dyDescent="0.2">
      <c r="A264" s="38" t="s">
        <v>101</v>
      </c>
      <c r="B264" s="35">
        <f>SUMIF([1]MUNICÍPIOS!C:C,A264,[1]MUNICÍPIOS!E:E)</f>
        <v>92</v>
      </c>
      <c r="C264" s="35">
        <f>SUMIF([1]MUNICÍPIOS!C:C,A264,[1]MUNICÍPIOS!F:F)</f>
        <v>60</v>
      </c>
      <c r="D264" s="36">
        <f>SUMIF([1]MUNICÍPIOS!C:C,A264,[1]MUNICÍPIOS!G:G)</f>
        <v>65.217391304347828</v>
      </c>
      <c r="E264" s="35">
        <f>SUMIF([1]MUNICÍPIOS!C:C,A264,[1]MUNICÍPIOS!H:H)</f>
        <v>29</v>
      </c>
      <c r="F264" s="36">
        <f>SUMIF([1]MUNICÍPIOS!C:C,A264,[1]MUNICÍPIOS!I:I)</f>
        <v>31.521739130434785</v>
      </c>
      <c r="G264" s="35">
        <f>SUMIF([1]MUNICÍPIOS!C:C,A264,[1]MUNICÍPIOS!J:J)</f>
        <v>0</v>
      </c>
      <c r="H264" s="35">
        <f>SUMIF([1]MUNICÍPIOS!C:C,A264,[1]MUNICÍPIOS!K:K)</f>
        <v>0</v>
      </c>
      <c r="I264" s="36" t="e">
        <f>SUMIF([1]MUNICÍPIOS!C:C,A264,[1]MUNICÍPIOS!L:L)</f>
        <v>#DIV/0!</v>
      </c>
      <c r="J264" s="35">
        <f>SUMIF([1]MUNICÍPIOS!C:C,A264,[1]MUNICÍPIOS!M:M)</f>
        <v>0</v>
      </c>
      <c r="K264" s="36" t="e">
        <f>SUMIF([1]MUNICÍPIOS!C:C,A264,[1]MUNICÍPIOS!N:N)</f>
        <v>#DIV/0!</v>
      </c>
      <c r="L264" s="35">
        <f>SUMIF([1]MUNICÍPIOS!C:C,A264,[1]MUNICÍPIOS!O:O)</f>
        <v>0</v>
      </c>
      <c r="M264" s="35">
        <f>SUMIF([1]MUNICÍPIOS!C:C,A264,[1]MUNICÍPIOS!P:P)</f>
        <v>0</v>
      </c>
      <c r="N264" s="35">
        <f>SUMIF([1]MUNICÍPIOS!C:C,A264,[1]MUNICÍPIOS!Q:Q)</f>
        <v>0</v>
      </c>
      <c r="O264" s="35">
        <f>SUMIF([1]MUNICÍPIOS!C:C,A264,[1]MUNICÍPIOS!R:R)</f>
        <v>0</v>
      </c>
      <c r="P264" s="36" t="e">
        <f>SUMIF([1]MUNICÍPIOS!C:C,A264,[1]MUNICÍPIOS!S:S)</f>
        <v>#DIV/0!</v>
      </c>
      <c r="Q264" s="35">
        <f>SUMIF([1]MUNICÍPIOS!C:C,A264,[1]MUNICÍPIOS!T:T)</f>
        <v>0</v>
      </c>
      <c r="R264" s="36" t="e">
        <f>SUMIF([1]MUNICÍPIOS!C:C,A264,[1]MUNICÍPIOS!U:U)</f>
        <v>#DIV/0!</v>
      </c>
      <c r="S264" s="35">
        <f>SUMIF([1]MUNICÍPIOS!C:C,A264,[1]MUNICÍPIOS!V:V)</f>
        <v>10</v>
      </c>
      <c r="T264" s="35">
        <f>SUMIF([1]MUNICÍPIOS!C:C,A264,[1]MUNICÍPIOS!W:W)</f>
        <v>14</v>
      </c>
      <c r="U264" s="36">
        <f>SUMIF([1]MUNICÍPIOS!C:C,A264,[1]MUNICÍPIOS!X:X)</f>
        <v>140</v>
      </c>
      <c r="V264" s="35">
        <f>SUMIF([1]MUNICÍPIOS!C:C,A264,[1]MUNICÍPIOS!Y:Y)</f>
        <v>0</v>
      </c>
      <c r="W264" s="36">
        <f>SUMIF([1]MUNICÍPIOS!C:C,A264,[1]MUNICÍPIOS!Z:Z)</f>
        <v>0</v>
      </c>
      <c r="X264" s="37">
        <f>SUMIF([1]MUNICÍPIOS!C:C,A264,[1]MUNICÍPIOS!AA:AA)</f>
        <v>40</v>
      </c>
      <c r="Y264" s="37">
        <f>SUMIF([1]MUNICÍPIOS!C:C,A264,[1]MUNICÍPIOS!AB:AB)</f>
        <v>0</v>
      </c>
      <c r="Z264" s="36">
        <f>SUMIF([1]MUNICÍPIOS!C:C,A264,[1]MUNICÍPIOS!AC:AC)</f>
        <v>0</v>
      </c>
      <c r="AA264" s="37">
        <f>SUMIF([1]MUNICÍPIOS!C:C,A264,[1]MUNICÍPIOS!AD:AD)</f>
        <v>0</v>
      </c>
      <c r="AB264" s="36">
        <f>SUMIF([1]MUNICÍPIOS!C:C,A264,[1]MUNICÍPIOS!AE:AE)</f>
        <v>0</v>
      </c>
      <c r="AC264" s="35">
        <f>SUMIF([1]MUNICÍPIOS!C:C,A264,[1]MUNICÍPIOS!AF:AF)</f>
        <v>102</v>
      </c>
      <c r="AD264" s="35">
        <f>SUMIF([1]MUNICÍPIOS!C:C,A264,[1]MUNICÍPIOS!AG:AG)</f>
        <v>74</v>
      </c>
      <c r="AE264" s="36">
        <f>SUMIF([1]MUNICÍPIOS!C:C,A264,[1]MUNICÍPIOS!AH:AH)</f>
        <v>72.549019607843135</v>
      </c>
      <c r="AF264" s="35">
        <f>SUMIF([1]MUNICÍPIOS!C:C,A264,[1]MUNICÍPIOS!AI:AI)</f>
        <v>29</v>
      </c>
      <c r="AG264" s="34">
        <f>SUMIF([1]MUNICÍPIOS!C:C,A264,[1]MUNICÍPIOS!AJ:AJ)</f>
        <v>28.431372549019606</v>
      </c>
    </row>
    <row r="265" spans="1:47" ht="12.75" x14ac:dyDescent="0.2">
      <c r="A265" s="38" t="s">
        <v>100</v>
      </c>
      <c r="B265" s="35">
        <f>SUMIF([1]MUNICÍPIOS!C:C,A265,[1]MUNICÍPIOS!E:E)</f>
        <v>318</v>
      </c>
      <c r="C265" s="35">
        <f>SUMIF([1]MUNICÍPIOS!C:C,A265,[1]MUNICÍPIOS!F:F)</f>
        <v>196</v>
      </c>
      <c r="D265" s="36">
        <f>SUMIF([1]MUNICÍPIOS!C:C,A265,[1]MUNICÍPIOS!G:G)</f>
        <v>61.635220125786162</v>
      </c>
      <c r="E265" s="35">
        <f>SUMIF([1]MUNICÍPIOS!C:C,A265,[1]MUNICÍPIOS!H:H)</f>
        <v>86</v>
      </c>
      <c r="F265" s="36">
        <f>SUMIF([1]MUNICÍPIOS!C:C,A265,[1]MUNICÍPIOS!I:I)</f>
        <v>27.044025157232703</v>
      </c>
      <c r="G265" s="35">
        <f>SUMIF([1]MUNICÍPIOS!C:C,A265,[1]MUNICÍPIOS!J:J)</f>
        <v>0</v>
      </c>
      <c r="H265" s="35">
        <f>SUMIF([1]MUNICÍPIOS!C:C,A265,[1]MUNICÍPIOS!K:K)</f>
        <v>10</v>
      </c>
      <c r="I265" s="36" t="e">
        <f>SUMIF([1]MUNICÍPIOS!C:C,A265,[1]MUNICÍPIOS!L:L)</f>
        <v>#DIV/0!</v>
      </c>
      <c r="J265" s="35">
        <f>SUMIF([1]MUNICÍPIOS!C:C,A265,[1]MUNICÍPIOS!M:M)</f>
        <v>8</v>
      </c>
      <c r="K265" s="36" t="e">
        <f>SUMIF([1]MUNICÍPIOS!C:C,A265,[1]MUNICÍPIOS!N:N)</f>
        <v>#DIV/0!</v>
      </c>
      <c r="L265" s="35">
        <f>SUMIF([1]MUNICÍPIOS!C:C,A265,[1]MUNICÍPIOS!O:O)</f>
        <v>0</v>
      </c>
      <c r="M265" s="35">
        <f>SUMIF([1]MUNICÍPIOS!C:C,A265,[1]MUNICÍPIOS!P:P)</f>
        <v>0</v>
      </c>
      <c r="N265" s="35">
        <f>SUMIF([1]MUNICÍPIOS!C:C,A265,[1]MUNICÍPIOS!Q:Q)</f>
        <v>0</v>
      </c>
      <c r="O265" s="35">
        <f>SUMIF([1]MUNICÍPIOS!C:C,A265,[1]MUNICÍPIOS!R:R)</f>
        <v>0</v>
      </c>
      <c r="P265" s="36" t="e">
        <f>SUMIF([1]MUNICÍPIOS!C:C,A265,[1]MUNICÍPIOS!S:S)</f>
        <v>#DIV/0!</v>
      </c>
      <c r="Q265" s="35">
        <f>SUMIF([1]MUNICÍPIOS!C:C,A265,[1]MUNICÍPIOS!T:T)</f>
        <v>0</v>
      </c>
      <c r="R265" s="36" t="e">
        <f>SUMIF([1]MUNICÍPIOS!C:C,A265,[1]MUNICÍPIOS!U:U)</f>
        <v>#DIV/0!</v>
      </c>
      <c r="S265" s="35">
        <f>SUMIF([1]MUNICÍPIOS!C:C,A265,[1]MUNICÍPIOS!V:V)</f>
        <v>51</v>
      </c>
      <c r="T265" s="35">
        <f>SUMIF([1]MUNICÍPIOS!C:C,A265,[1]MUNICÍPIOS!W:W)</f>
        <v>38</v>
      </c>
      <c r="U265" s="36">
        <f>SUMIF([1]MUNICÍPIOS!C:C,A265,[1]MUNICÍPIOS!X:X)</f>
        <v>74.509803921568633</v>
      </c>
      <c r="V265" s="35">
        <f>SUMIF([1]MUNICÍPIOS!C:C,A265,[1]MUNICÍPIOS!Y:Y)</f>
        <v>0</v>
      </c>
      <c r="W265" s="36">
        <f>SUMIF([1]MUNICÍPIOS!C:C,A265,[1]MUNICÍPIOS!Z:Z)</f>
        <v>0</v>
      </c>
      <c r="X265" s="37">
        <f>SUMIF([1]MUNICÍPIOS!C:C,A265,[1]MUNICÍPIOS!AA:AA)</f>
        <v>133</v>
      </c>
      <c r="Y265" s="37">
        <f>SUMIF([1]MUNICÍPIOS!C:C,A265,[1]MUNICÍPIOS!AB:AB)</f>
        <v>0</v>
      </c>
      <c r="Z265" s="36">
        <f>SUMIF([1]MUNICÍPIOS!C:C,A265,[1]MUNICÍPIOS!AC:AC)</f>
        <v>0</v>
      </c>
      <c r="AA265" s="37">
        <f>SUMIF([1]MUNICÍPIOS!C:C,A265,[1]MUNICÍPIOS!AD:AD)</f>
        <v>0</v>
      </c>
      <c r="AB265" s="36">
        <f>SUMIF([1]MUNICÍPIOS!C:C,A265,[1]MUNICÍPIOS!AE:AE)</f>
        <v>0</v>
      </c>
      <c r="AC265" s="35">
        <f>SUMIF([1]MUNICÍPIOS!C:C,A265,[1]MUNICÍPIOS!AF:AF)</f>
        <v>369</v>
      </c>
      <c r="AD265" s="35">
        <f>SUMIF([1]MUNICÍPIOS!C:C,A265,[1]MUNICÍPIOS!AG:AG)</f>
        <v>244</v>
      </c>
      <c r="AE265" s="36">
        <f>SUMIF([1]MUNICÍPIOS!C:C,A265,[1]MUNICÍPIOS!AH:AH)</f>
        <v>66.124661246612476</v>
      </c>
      <c r="AF265" s="35">
        <f>SUMIF([1]MUNICÍPIOS!C:C,A265,[1]MUNICÍPIOS!AI:AI)</f>
        <v>94</v>
      </c>
      <c r="AG265" s="34">
        <f>SUMIF([1]MUNICÍPIOS!C:C,A265,[1]MUNICÍPIOS!AJ:AJ)</f>
        <v>25.474254742547426</v>
      </c>
    </row>
    <row r="266" spans="1:47" ht="12.75" x14ac:dyDescent="0.2">
      <c r="A266" s="38" t="s">
        <v>99</v>
      </c>
      <c r="B266" s="35">
        <f>SUMIF([1]MUNICÍPIOS!C:C,A266,[1]MUNICÍPIOS!E:E)</f>
        <v>151</v>
      </c>
      <c r="C266" s="35">
        <f>SUMIF([1]MUNICÍPIOS!C:C,A266,[1]MUNICÍPIOS!F:F)</f>
        <v>139</v>
      </c>
      <c r="D266" s="36">
        <f>SUMIF([1]MUNICÍPIOS!C:C,A266,[1]MUNICÍPIOS!G:G)</f>
        <v>92.05298013245033</v>
      </c>
      <c r="E266" s="35">
        <f>SUMIF([1]MUNICÍPIOS!C:C,A266,[1]MUNICÍPIOS!H:H)</f>
        <v>18</v>
      </c>
      <c r="F266" s="36">
        <f>SUMIF([1]MUNICÍPIOS!C:C,A266,[1]MUNICÍPIOS!I:I)</f>
        <v>11.920529801324504</v>
      </c>
      <c r="G266" s="35">
        <f>SUMIF([1]MUNICÍPIOS!C:C,A266,[1]MUNICÍPIOS!J:J)</f>
        <v>0</v>
      </c>
      <c r="H266" s="35">
        <f>SUMIF([1]MUNICÍPIOS!C:C,A266,[1]MUNICÍPIOS!K:K)</f>
        <v>0</v>
      </c>
      <c r="I266" s="36" t="e">
        <f>SUMIF([1]MUNICÍPIOS!C:C,A266,[1]MUNICÍPIOS!L:L)</f>
        <v>#DIV/0!</v>
      </c>
      <c r="J266" s="35">
        <f>SUMIF([1]MUNICÍPIOS!C:C,A266,[1]MUNICÍPIOS!M:M)</f>
        <v>0</v>
      </c>
      <c r="K266" s="36" t="e">
        <f>SUMIF([1]MUNICÍPIOS!C:C,A266,[1]MUNICÍPIOS!N:N)</f>
        <v>#DIV/0!</v>
      </c>
      <c r="L266" s="35">
        <f>SUMIF([1]MUNICÍPIOS!C:C,A266,[1]MUNICÍPIOS!O:O)</f>
        <v>0</v>
      </c>
      <c r="M266" s="35">
        <f>SUMIF([1]MUNICÍPIOS!C:C,A266,[1]MUNICÍPIOS!P:P)</f>
        <v>0</v>
      </c>
      <c r="N266" s="35">
        <f>SUMIF([1]MUNICÍPIOS!C:C,A266,[1]MUNICÍPIOS!Q:Q)</f>
        <v>0</v>
      </c>
      <c r="O266" s="35">
        <f>SUMIF([1]MUNICÍPIOS!C:C,A266,[1]MUNICÍPIOS!R:R)</f>
        <v>0</v>
      </c>
      <c r="P266" s="36" t="e">
        <f>SUMIF([1]MUNICÍPIOS!C:C,A266,[1]MUNICÍPIOS!S:S)</f>
        <v>#DIV/0!</v>
      </c>
      <c r="Q266" s="35">
        <f>SUMIF([1]MUNICÍPIOS!C:C,A266,[1]MUNICÍPIOS!T:T)</f>
        <v>0</v>
      </c>
      <c r="R266" s="36" t="e">
        <f>SUMIF([1]MUNICÍPIOS!C:C,A266,[1]MUNICÍPIOS!U:U)</f>
        <v>#DIV/0!</v>
      </c>
      <c r="S266" s="35">
        <f>SUMIF([1]MUNICÍPIOS!C:C,A266,[1]MUNICÍPIOS!V:V)</f>
        <v>93</v>
      </c>
      <c r="T266" s="35">
        <f>SUMIF([1]MUNICÍPIOS!C:C,A266,[1]MUNICÍPIOS!W:W)</f>
        <v>0</v>
      </c>
      <c r="U266" s="36">
        <f>SUMIF([1]MUNICÍPIOS!C:C,A266,[1]MUNICÍPIOS!X:X)</f>
        <v>0</v>
      </c>
      <c r="V266" s="35">
        <f>SUMIF([1]MUNICÍPIOS!C:C,A266,[1]MUNICÍPIOS!Y:Y)</f>
        <v>0</v>
      </c>
      <c r="W266" s="36">
        <f>SUMIF([1]MUNICÍPIOS!C:C,A266,[1]MUNICÍPIOS!Z:Z)</f>
        <v>0</v>
      </c>
      <c r="X266" s="37">
        <f>SUMIF([1]MUNICÍPIOS!C:C,A266,[1]MUNICÍPIOS!AA:AA)</f>
        <v>97</v>
      </c>
      <c r="Y266" s="37">
        <f>SUMIF([1]MUNICÍPIOS!C:C,A266,[1]MUNICÍPIOS!AB:AB)</f>
        <v>0</v>
      </c>
      <c r="Z266" s="36">
        <f>SUMIF([1]MUNICÍPIOS!C:C,A266,[1]MUNICÍPIOS!AC:AC)</f>
        <v>0</v>
      </c>
      <c r="AA266" s="37">
        <f>SUMIF([1]MUNICÍPIOS!C:C,A266,[1]MUNICÍPIOS!AD:AD)</f>
        <v>0</v>
      </c>
      <c r="AB266" s="36">
        <f>SUMIF([1]MUNICÍPIOS!C:C,A266,[1]MUNICÍPIOS!AE:AE)</f>
        <v>0</v>
      </c>
      <c r="AC266" s="35">
        <f>SUMIF([1]MUNICÍPIOS!C:C,A266,[1]MUNICÍPIOS!AF:AF)</f>
        <v>244</v>
      </c>
      <c r="AD266" s="35">
        <f>SUMIF([1]MUNICÍPIOS!C:C,A266,[1]MUNICÍPIOS!AG:AG)</f>
        <v>139</v>
      </c>
      <c r="AE266" s="36">
        <f>SUMIF([1]MUNICÍPIOS!C:C,A266,[1]MUNICÍPIOS!AH:AH)</f>
        <v>56.967213114754102</v>
      </c>
      <c r="AF266" s="35">
        <f>SUMIF([1]MUNICÍPIOS!C:C,A266,[1]MUNICÍPIOS!AI:AI)</f>
        <v>18</v>
      </c>
      <c r="AG266" s="34">
        <f>SUMIF([1]MUNICÍPIOS!C:C,A266,[1]MUNICÍPIOS!AJ:AJ)</f>
        <v>7.3770491803278686</v>
      </c>
    </row>
    <row r="267" spans="1:47" ht="12.75" x14ac:dyDescent="0.2">
      <c r="A267" s="38" t="s">
        <v>98</v>
      </c>
      <c r="B267" s="35">
        <f>SUMIF([1]MUNICÍPIOS!C:C,A267,[1]MUNICÍPIOS!E:E)</f>
        <v>143</v>
      </c>
      <c r="C267" s="35">
        <f>SUMIF([1]MUNICÍPIOS!C:C,A267,[1]MUNICÍPIOS!F:F)</f>
        <v>53</v>
      </c>
      <c r="D267" s="36">
        <f>SUMIF([1]MUNICÍPIOS!C:C,A267,[1]MUNICÍPIOS!G:G)</f>
        <v>37.06293706293706</v>
      </c>
      <c r="E267" s="35">
        <f>SUMIF([1]MUNICÍPIOS!C:C,A267,[1]MUNICÍPIOS!H:H)</f>
        <v>30</v>
      </c>
      <c r="F267" s="36">
        <f>SUMIF([1]MUNICÍPIOS!C:C,A267,[1]MUNICÍPIOS!I:I)</f>
        <v>20.97902097902098</v>
      </c>
      <c r="G267" s="35">
        <f>SUMIF([1]MUNICÍPIOS!C:C,A267,[1]MUNICÍPIOS!J:J)</f>
        <v>0</v>
      </c>
      <c r="H267" s="35">
        <f>SUMIF([1]MUNICÍPIOS!C:C,A267,[1]MUNICÍPIOS!K:K)</f>
        <v>0</v>
      </c>
      <c r="I267" s="36" t="e">
        <f>SUMIF([1]MUNICÍPIOS!C:C,A267,[1]MUNICÍPIOS!L:L)</f>
        <v>#DIV/0!</v>
      </c>
      <c r="J267" s="35">
        <f>SUMIF([1]MUNICÍPIOS!C:C,A267,[1]MUNICÍPIOS!M:M)</f>
        <v>0</v>
      </c>
      <c r="K267" s="36" t="e">
        <f>SUMIF([1]MUNICÍPIOS!C:C,A267,[1]MUNICÍPIOS!N:N)</f>
        <v>#DIV/0!</v>
      </c>
      <c r="L267" s="35">
        <f>SUMIF([1]MUNICÍPIOS!C:C,A267,[1]MUNICÍPIOS!O:O)</f>
        <v>0</v>
      </c>
      <c r="M267" s="35">
        <f>SUMIF([1]MUNICÍPIOS!C:C,A267,[1]MUNICÍPIOS!P:P)</f>
        <v>0</v>
      </c>
      <c r="N267" s="35">
        <f>SUMIF([1]MUNICÍPIOS!C:C,A267,[1]MUNICÍPIOS!Q:Q)</f>
        <v>0</v>
      </c>
      <c r="O267" s="35">
        <f>SUMIF([1]MUNICÍPIOS!C:C,A267,[1]MUNICÍPIOS!R:R)</f>
        <v>0</v>
      </c>
      <c r="P267" s="36" t="e">
        <f>SUMIF([1]MUNICÍPIOS!C:C,A267,[1]MUNICÍPIOS!S:S)</f>
        <v>#DIV/0!</v>
      </c>
      <c r="Q267" s="35">
        <f>SUMIF([1]MUNICÍPIOS!C:C,A267,[1]MUNICÍPIOS!T:T)</f>
        <v>0</v>
      </c>
      <c r="R267" s="36" t="e">
        <f>SUMIF([1]MUNICÍPIOS!C:C,A267,[1]MUNICÍPIOS!U:U)</f>
        <v>#DIV/0!</v>
      </c>
      <c r="S267" s="35">
        <f>SUMIF([1]MUNICÍPIOS!C:C,A267,[1]MUNICÍPIOS!V:V)</f>
        <v>20</v>
      </c>
      <c r="T267" s="35">
        <f>SUMIF([1]MUNICÍPIOS!C:C,A267,[1]MUNICÍPIOS!W:W)</f>
        <v>15</v>
      </c>
      <c r="U267" s="36">
        <f>SUMIF([1]MUNICÍPIOS!C:C,A267,[1]MUNICÍPIOS!X:X)</f>
        <v>75</v>
      </c>
      <c r="V267" s="35">
        <f>SUMIF([1]MUNICÍPIOS!C:C,A267,[1]MUNICÍPIOS!Y:Y)</f>
        <v>0</v>
      </c>
      <c r="W267" s="36">
        <f>SUMIF([1]MUNICÍPIOS!C:C,A267,[1]MUNICÍPIOS!Z:Z)</f>
        <v>0</v>
      </c>
      <c r="X267" s="37">
        <f>SUMIF([1]MUNICÍPIOS!C:C,A267,[1]MUNICÍPIOS!AA:AA)</f>
        <v>28</v>
      </c>
      <c r="Y267" s="37">
        <f>SUMIF([1]MUNICÍPIOS!C:C,A267,[1]MUNICÍPIOS!AB:AB)</f>
        <v>0</v>
      </c>
      <c r="Z267" s="36">
        <f>SUMIF([1]MUNICÍPIOS!C:C,A267,[1]MUNICÍPIOS!AC:AC)</f>
        <v>0</v>
      </c>
      <c r="AA267" s="37">
        <f>SUMIF([1]MUNICÍPIOS!C:C,A267,[1]MUNICÍPIOS!AD:AD)</f>
        <v>0</v>
      </c>
      <c r="AB267" s="36">
        <f>SUMIF([1]MUNICÍPIOS!C:C,A267,[1]MUNICÍPIOS!AE:AE)</f>
        <v>0</v>
      </c>
      <c r="AC267" s="35">
        <f>SUMIF([1]MUNICÍPIOS!C:C,A267,[1]MUNICÍPIOS!AF:AF)</f>
        <v>163</v>
      </c>
      <c r="AD267" s="35">
        <f>SUMIF([1]MUNICÍPIOS!C:C,A267,[1]MUNICÍPIOS!AG:AG)</f>
        <v>68</v>
      </c>
      <c r="AE267" s="36">
        <f>SUMIF([1]MUNICÍPIOS!C:C,A267,[1]MUNICÍPIOS!AH:AH)</f>
        <v>41.717791411042946</v>
      </c>
      <c r="AF267" s="35">
        <f>SUMIF([1]MUNICÍPIOS!C:C,A267,[1]MUNICÍPIOS!AI:AI)</f>
        <v>30</v>
      </c>
      <c r="AG267" s="34">
        <f>SUMIF([1]MUNICÍPIOS!C:C,A267,[1]MUNICÍPIOS!AJ:AJ)</f>
        <v>18.404907975460123</v>
      </c>
    </row>
    <row r="268" spans="1:47" ht="12.75" x14ac:dyDescent="0.2">
      <c r="A268" s="38" t="s">
        <v>97</v>
      </c>
      <c r="B268" s="35">
        <f>SUMIF([1]MUNICÍPIOS!C:C,A268,[1]MUNICÍPIOS!E:E)</f>
        <v>78</v>
      </c>
      <c r="C268" s="35">
        <f>SUMIF([1]MUNICÍPIOS!C:C,A268,[1]MUNICÍPIOS!F:F)</f>
        <v>64</v>
      </c>
      <c r="D268" s="36">
        <f>SUMIF([1]MUNICÍPIOS!C:C,A268,[1]MUNICÍPIOS!G:G)</f>
        <v>82.051282051282044</v>
      </c>
      <c r="E268" s="35">
        <f>SUMIF([1]MUNICÍPIOS!C:C,A268,[1]MUNICÍPIOS!H:H)</f>
        <v>12</v>
      </c>
      <c r="F268" s="36">
        <f>SUMIF([1]MUNICÍPIOS!C:C,A268,[1]MUNICÍPIOS!I:I)</f>
        <v>15.384615384615385</v>
      </c>
      <c r="G268" s="35">
        <f>SUMIF([1]MUNICÍPIOS!C:C,A268,[1]MUNICÍPIOS!J:J)</f>
        <v>0</v>
      </c>
      <c r="H268" s="35">
        <f>SUMIF([1]MUNICÍPIOS!C:C,A268,[1]MUNICÍPIOS!K:K)</f>
        <v>0</v>
      </c>
      <c r="I268" s="36" t="e">
        <f>SUMIF([1]MUNICÍPIOS!C:C,A268,[1]MUNICÍPIOS!L:L)</f>
        <v>#DIV/0!</v>
      </c>
      <c r="J268" s="35">
        <f>SUMIF([1]MUNICÍPIOS!C:C,A268,[1]MUNICÍPIOS!M:M)</f>
        <v>0</v>
      </c>
      <c r="K268" s="36" t="e">
        <f>SUMIF([1]MUNICÍPIOS!C:C,A268,[1]MUNICÍPIOS!N:N)</f>
        <v>#DIV/0!</v>
      </c>
      <c r="L268" s="35">
        <f>SUMIF([1]MUNICÍPIOS!C:C,A268,[1]MUNICÍPIOS!O:O)</f>
        <v>0</v>
      </c>
      <c r="M268" s="35">
        <f>SUMIF([1]MUNICÍPIOS!C:C,A268,[1]MUNICÍPIOS!P:P)</f>
        <v>0</v>
      </c>
      <c r="N268" s="35">
        <f>SUMIF([1]MUNICÍPIOS!C:C,A268,[1]MUNICÍPIOS!Q:Q)</f>
        <v>368</v>
      </c>
      <c r="O268" s="35">
        <f>SUMIF([1]MUNICÍPIOS!C:C,A268,[1]MUNICÍPIOS!R:R)</f>
        <v>95</v>
      </c>
      <c r="P268" s="36">
        <f>SUMIF([1]MUNICÍPIOS!C:C,A268,[1]MUNICÍPIOS!S:S)</f>
        <v>25.815217391304344</v>
      </c>
      <c r="Q268" s="35">
        <f>SUMIF([1]MUNICÍPIOS!C:C,A268,[1]MUNICÍPIOS!T:T)</f>
        <v>0</v>
      </c>
      <c r="R268" s="36">
        <f>SUMIF([1]MUNICÍPIOS!C:C,A268,[1]MUNICÍPIOS!U:U)</f>
        <v>0</v>
      </c>
      <c r="S268" s="35">
        <f>SUMIF([1]MUNICÍPIOS!C:C,A268,[1]MUNICÍPIOS!V:V)</f>
        <v>70</v>
      </c>
      <c r="T268" s="35">
        <f>SUMIF([1]MUNICÍPIOS!C:C,A268,[1]MUNICÍPIOS!W:W)</f>
        <v>17</v>
      </c>
      <c r="U268" s="36">
        <f>SUMIF([1]MUNICÍPIOS!C:C,A268,[1]MUNICÍPIOS!X:X)</f>
        <v>24.285714285714285</v>
      </c>
      <c r="V268" s="35">
        <f>SUMIF([1]MUNICÍPIOS!C:C,A268,[1]MUNICÍPIOS!Y:Y)</f>
        <v>0</v>
      </c>
      <c r="W268" s="36">
        <f>SUMIF([1]MUNICÍPIOS!C:C,A268,[1]MUNICÍPIOS!Z:Z)</f>
        <v>0</v>
      </c>
      <c r="X268" s="37">
        <f>SUMIF([1]MUNICÍPIOS!C:C,A268,[1]MUNICÍPIOS!AA:AA)</f>
        <v>91</v>
      </c>
      <c r="Y268" s="37">
        <f>SUMIF([1]MUNICÍPIOS!C:C,A268,[1]MUNICÍPIOS!AB:AB)</f>
        <v>0</v>
      </c>
      <c r="Z268" s="36">
        <f>SUMIF([1]MUNICÍPIOS!C:C,A268,[1]MUNICÍPIOS!AC:AC)</f>
        <v>0</v>
      </c>
      <c r="AA268" s="37">
        <f>SUMIF([1]MUNICÍPIOS!C:C,A268,[1]MUNICÍPIOS!AD:AD)</f>
        <v>0</v>
      </c>
      <c r="AB268" s="36">
        <f>SUMIF([1]MUNICÍPIOS!C:C,A268,[1]MUNICÍPIOS!AE:AE)</f>
        <v>0</v>
      </c>
      <c r="AC268" s="35">
        <f>SUMIF([1]MUNICÍPIOS!C:C,A268,[1]MUNICÍPIOS!AF:AF)</f>
        <v>516</v>
      </c>
      <c r="AD268" s="35">
        <f>SUMIF([1]MUNICÍPIOS!C:C,A268,[1]MUNICÍPIOS!AG:AG)</f>
        <v>176</v>
      </c>
      <c r="AE268" s="36">
        <f>SUMIF([1]MUNICÍPIOS!C:C,A268,[1]MUNICÍPIOS!AH:AH)</f>
        <v>34.108527131782942</v>
      </c>
      <c r="AF268" s="35">
        <f>SUMIF([1]MUNICÍPIOS!C:C,A268,[1]MUNICÍPIOS!AI:AI)</f>
        <v>12</v>
      </c>
      <c r="AG268" s="34">
        <f>SUMIF([1]MUNICÍPIOS!C:C,A268,[1]MUNICÍPIOS!AJ:AJ)</f>
        <v>2.3255813953488373</v>
      </c>
    </row>
    <row r="269" spans="1:47" ht="13.5" thickBot="1" x14ac:dyDescent="0.25">
      <c r="A269" s="33" t="s">
        <v>96</v>
      </c>
      <c r="B269" s="29">
        <f>SUMIF([1]MUNICÍPIOS!C:C,A269,[1]MUNICÍPIOS!E:E)</f>
        <v>93</v>
      </c>
      <c r="C269" s="29">
        <f>SUMIF([1]MUNICÍPIOS!C:C,A269,[1]MUNICÍPIOS!F:F)</f>
        <v>66</v>
      </c>
      <c r="D269" s="30">
        <f>SUMIF([1]MUNICÍPIOS!C:C,A269,[1]MUNICÍPIOS!G:G)</f>
        <v>70.967741935483872</v>
      </c>
      <c r="E269" s="29">
        <f>SUMIF([1]MUNICÍPIOS!C:C,A269,[1]MUNICÍPIOS!H:H)</f>
        <v>27</v>
      </c>
      <c r="F269" s="30">
        <f>SUMIF([1]MUNICÍPIOS!C:C,A269,[1]MUNICÍPIOS!I:I)</f>
        <v>29.032258064516132</v>
      </c>
      <c r="G269" s="29">
        <f>SUMIF([1]MUNICÍPIOS!C:C,A269,[1]MUNICÍPIOS!J:J)</f>
        <v>0</v>
      </c>
      <c r="H269" s="29">
        <f>SUMIF([1]MUNICÍPIOS!C:C,A269,[1]MUNICÍPIOS!K:K)</f>
        <v>0</v>
      </c>
      <c r="I269" s="30" t="e">
        <f>SUMIF([1]MUNICÍPIOS!C:C,A269,[1]MUNICÍPIOS!L:L)</f>
        <v>#DIV/0!</v>
      </c>
      <c r="J269" s="29">
        <f>SUMIF([1]MUNICÍPIOS!C:C,A269,[1]MUNICÍPIOS!M:M)</f>
        <v>0</v>
      </c>
      <c r="K269" s="30" t="e">
        <f>SUMIF([1]MUNICÍPIOS!C:C,A269,[1]MUNICÍPIOS!N:N)</f>
        <v>#DIV/0!</v>
      </c>
      <c r="L269" s="29">
        <f>SUMIF([1]MUNICÍPIOS!C:C,A269,[1]MUNICÍPIOS!O:O)</f>
        <v>0</v>
      </c>
      <c r="M269" s="29">
        <f>SUMIF([1]MUNICÍPIOS!C:C,A269,[1]MUNICÍPIOS!P:P)</f>
        <v>0</v>
      </c>
      <c r="N269" s="29">
        <f>SUMIF([1]MUNICÍPIOS!C:C,A269,[1]MUNICÍPIOS!Q:Q)</f>
        <v>0</v>
      </c>
      <c r="O269" s="29">
        <f>SUMIF([1]MUNICÍPIOS!C:C,A269,[1]MUNICÍPIOS!R:R)</f>
        <v>0</v>
      </c>
      <c r="P269" s="30" t="e">
        <f>SUMIF([1]MUNICÍPIOS!C:C,A269,[1]MUNICÍPIOS!S:S)</f>
        <v>#DIV/0!</v>
      </c>
      <c r="Q269" s="29">
        <f>SUMIF([1]MUNICÍPIOS!C:C,A269,[1]MUNICÍPIOS!T:T)</f>
        <v>0</v>
      </c>
      <c r="R269" s="30" t="e">
        <f>SUMIF([1]MUNICÍPIOS!C:C,A269,[1]MUNICÍPIOS!U:U)</f>
        <v>#DIV/0!</v>
      </c>
      <c r="S269" s="29">
        <f>SUMIF([1]MUNICÍPIOS!C:C,A269,[1]MUNICÍPIOS!V:V)</f>
        <v>17</v>
      </c>
      <c r="T269" s="29">
        <f>SUMIF([1]MUNICÍPIOS!C:C,A269,[1]MUNICÍPIOS!W:W)</f>
        <v>5</v>
      </c>
      <c r="U269" s="30">
        <f>SUMIF([1]MUNICÍPIOS!C:C,A269,[1]MUNICÍPIOS!X:X)</f>
        <v>29.411764705882355</v>
      </c>
      <c r="V269" s="29">
        <f>SUMIF([1]MUNICÍPIOS!C:C,A269,[1]MUNICÍPIOS!Y:Y)</f>
        <v>0</v>
      </c>
      <c r="W269" s="30">
        <f>SUMIF([1]MUNICÍPIOS!C:C,A269,[1]MUNICÍPIOS!Z:Z)</f>
        <v>0</v>
      </c>
      <c r="X269" s="32">
        <f>SUMIF([1]MUNICÍPIOS!C:C,A269,[1]MUNICÍPIOS!AA:AA)</f>
        <v>0</v>
      </c>
      <c r="Y269" s="32">
        <f>SUMIF([1]MUNICÍPIOS!C:C,A269,[1]MUNICÍPIOS!AB:AB)</f>
        <v>0</v>
      </c>
      <c r="Z269" s="31" t="e">
        <f>SUMIF([1]MUNICÍPIOS!C:C,A269,[1]MUNICÍPIOS!AC:AC)</f>
        <v>#DIV/0!</v>
      </c>
      <c r="AA269" s="32">
        <f>SUMIF([1]MUNICÍPIOS!C:C,A269,[1]MUNICÍPIOS!AD:AD)</f>
        <v>0</v>
      </c>
      <c r="AB269" s="31" t="e">
        <f>SUMIF([1]MUNICÍPIOS!C:C,A269,[1]MUNICÍPIOS!AE:AE)</f>
        <v>#DIV/0!</v>
      </c>
      <c r="AC269" s="29">
        <f>SUMIF([1]MUNICÍPIOS!C:C,A269,[1]MUNICÍPIOS!AF:AF)</f>
        <v>110</v>
      </c>
      <c r="AD269" s="29">
        <f>SUMIF([1]MUNICÍPIOS!C:C,A269,[1]MUNICÍPIOS!AG:AG)</f>
        <v>71</v>
      </c>
      <c r="AE269" s="30">
        <f>SUMIF([1]MUNICÍPIOS!C:C,A269,[1]MUNICÍPIOS!AH:AH)</f>
        <v>64.545454545454547</v>
      </c>
      <c r="AF269" s="29">
        <f>SUMIF([1]MUNICÍPIOS!C:C,A269,[1]MUNICÍPIOS!AI:AI)</f>
        <v>27</v>
      </c>
      <c r="AG269" s="28">
        <f>SUMIF([1]MUNICÍPIOS!C:C,A269,[1]MUNICÍPIOS!AJ:AJ)</f>
        <v>24.545454545454547</v>
      </c>
    </row>
    <row r="270" spans="1:47" ht="14.25" thickTop="1" thickBot="1" x14ac:dyDescent="0.25">
      <c r="A270" s="11" t="s">
        <v>95</v>
      </c>
      <c r="B270" s="7">
        <f>SUM(B242:B269)</f>
        <v>5891</v>
      </c>
      <c r="C270" s="7">
        <f>SUM(C242:C269)</f>
        <v>4390</v>
      </c>
      <c r="D270" s="8">
        <f>C270/B270*100</f>
        <v>74.520454931251052</v>
      </c>
      <c r="E270" s="7">
        <f>SUM(E242:E269)</f>
        <v>1296</v>
      </c>
      <c r="F270" s="8">
        <f>E270/B270*100</f>
        <v>21.999660499066373</v>
      </c>
      <c r="G270" s="7">
        <f>SUM(G242:G269)</f>
        <v>272</v>
      </c>
      <c r="H270" s="7">
        <f>SUM(H242:H269)</f>
        <v>296</v>
      </c>
      <c r="I270" s="8">
        <f>H270/G270*100</f>
        <v>108.8235294117647</v>
      </c>
      <c r="J270" s="7">
        <f>SUM(J242:J269)</f>
        <v>111</v>
      </c>
      <c r="K270" s="8">
        <f>J270/G270*100</f>
        <v>40.808823529411761</v>
      </c>
      <c r="L270" s="7">
        <f>SUM(L242:L269)</f>
        <v>5</v>
      </c>
      <c r="M270" s="7">
        <f>SUM(M242:M269)</f>
        <v>1</v>
      </c>
      <c r="N270" s="7">
        <f>SUM(N242:N269)</f>
        <v>1303</v>
      </c>
      <c r="O270" s="7">
        <f>SUM(O242:O269)</f>
        <v>505</v>
      </c>
      <c r="P270" s="8">
        <f>O270/N270*100</f>
        <v>38.756715272448197</v>
      </c>
      <c r="Q270" s="7">
        <f>SUM(Q242:Q269)</f>
        <v>20</v>
      </c>
      <c r="R270" s="8">
        <f>Q270/N270*100</f>
        <v>1.5349194167306215</v>
      </c>
      <c r="S270" s="7">
        <f>SUM(S242:S269)</f>
        <v>1731</v>
      </c>
      <c r="T270" s="7">
        <f>SUM(T242:T269)</f>
        <v>553</v>
      </c>
      <c r="U270" s="8">
        <f>T270/S270*100</f>
        <v>31.94685153090699</v>
      </c>
      <c r="V270" s="7">
        <f>SUM(V242:V269)</f>
        <v>0</v>
      </c>
      <c r="W270" s="8">
        <f>V270/S270*100</f>
        <v>0</v>
      </c>
      <c r="X270" s="52">
        <f>SUM(X242:X269)</f>
        <v>2401</v>
      </c>
      <c r="Y270" s="52">
        <f>SUM(Y242:Y269)</f>
        <v>336</v>
      </c>
      <c r="Z270" s="52">
        <f>Y270/X270*100</f>
        <v>13.994169096209912</v>
      </c>
      <c r="AA270" s="52">
        <f>SUM(AA242:AA269)</f>
        <v>0</v>
      </c>
      <c r="AB270" s="51">
        <f>AA270/X270*100</f>
        <v>0</v>
      </c>
      <c r="AC270" s="7">
        <f>SUM(AC242:AC269)</f>
        <v>9197</v>
      </c>
      <c r="AD270" s="7">
        <f>SUM(AD242:AD269)</f>
        <v>5744</v>
      </c>
      <c r="AE270" s="8">
        <f>AD270/AC270*100</f>
        <v>62.455148417962377</v>
      </c>
      <c r="AF270" s="7">
        <f>SUM(AF242:AF269)</f>
        <v>1428</v>
      </c>
      <c r="AG270" s="6">
        <f>AF270/AC270*100</f>
        <v>15.526802218114602</v>
      </c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4.25" thickTop="1" thickBot="1" x14ac:dyDescent="0.25">
      <c r="A271" s="12"/>
      <c r="B271" s="48"/>
      <c r="C271" s="48"/>
      <c r="D271" s="47"/>
      <c r="E271" s="48"/>
      <c r="F271" s="47"/>
      <c r="G271" s="48"/>
      <c r="H271" s="48"/>
      <c r="I271" s="47"/>
      <c r="J271" s="48"/>
      <c r="K271" s="47"/>
      <c r="L271" s="48"/>
      <c r="M271" s="48"/>
      <c r="N271" s="48"/>
      <c r="O271" s="48"/>
      <c r="P271" s="47"/>
      <c r="Q271" s="48"/>
      <c r="R271" s="47"/>
      <c r="S271" s="48"/>
      <c r="T271" s="48"/>
      <c r="U271" s="47"/>
      <c r="V271" s="48"/>
      <c r="W271" s="47"/>
      <c r="X271" s="50"/>
      <c r="Y271" s="50"/>
      <c r="Z271" s="49"/>
      <c r="AA271" s="50"/>
      <c r="AB271" s="49"/>
      <c r="AC271" s="48"/>
      <c r="AD271" s="48"/>
      <c r="AE271" s="47"/>
      <c r="AF271" s="48"/>
      <c r="AG271" s="47"/>
    </row>
    <row r="272" spans="1:47" ht="13.5" thickTop="1" x14ac:dyDescent="0.2">
      <c r="A272" s="25" t="s">
        <v>14</v>
      </c>
      <c r="B272" s="22" t="s">
        <v>13</v>
      </c>
      <c r="C272" s="18"/>
      <c r="D272" s="18"/>
      <c r="E272" s="18"/>
      <c r="F272" s="23"/>
      <c r="G272" s="22" t="s">
        <v>12</v>
      </c>
      <c r="H272" s="18"/>
      <c r="I272" s="18"/>
      <c r="J272" s="18"/>
      <c r="K272" s="23"/>
      <c r="L272" s="24" t="s">
        <v>11</v>
      </c>
      <c r="M272" s="23"/>
      <c r="N272" s="22" t="s">
        <v>10</v>
      </c>
      <c r="O272" s="18"/>
      <c r="P272" s="18"/>
      <c r="Q272" s="18"/>
      <c r="R272" s="23"/>
      <c r="S272" s="22" t="s">
        <v>9</v>
      </c>
      <c r="T272" s="18"/>
      <c r="U272" s="18"/>
      <c r="V272" s="18"/>
      <c r="W272" s="18"/>
      <c r="X272" s="21" t="s">
        <v>8</v>
      </c>
      <c r="Y272" s="20"/>
      <c r="Z272" s="20"/>
      <c r="AA272" s="20"/>
      <c r="AB272" s="20"/>
      <c r="AC272" s="19" t="s">
        <v>7</v>
      </c>
      <c r="AD272" s="18"/>
      <c r="AE272" s="18"/>
      <c r="AF272" s="18"/>
      <c r="AG272" s="17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ht="13.5" thickBot="1" x14ac:dyDescent="0.25">
      <c r="A273" s="16"/>
      <c r="B273" s="15" t="s">
        <v>6</v>
      </c>
      <c r="C273" s="14" t="s">
        <v>4</v>
      </c>
      <c r="D273" s="14" t="s">
        <v>3</v>
      </c>
      <c r="E273" s="14" t="s">
        <v>2</v>
      </c>
      <c r="F273" s="14" t="s">
        <v>1</v>
      </c>
      <c r="G273" s="15" t="s">
        <v>6</v>
      </c>
      <c r="H273" s="14" t="s">
        <v>4</v>
      </c>
      <c r="I273" s="14" t="s">
        <v>3</v>
      </c>
      <c r="J273" s="14" t="s">
        <v>2</v>
      </c>
      <c r="K273" s="14" t="s">
        <v>1</v>
      </c>
      <c r="L273" s="14" t="s">
        <v>4</v>
      </c>
      <c r="M273" s="14" t="s">
        <v>2</v>
      </c>
      <c r="N273" s="15" t="s">
        <v>6</v>
      </c>
      <c r="O273" s="14" t="s">
        <v>4</v>
      </c>
      <c r="P273" s="14" t="s">
        <v>3</v>
      </c>
      <c r="Q273" s="14" t="s">
        <v>2</v>
      </c>
      <c r="R273" s="14" t="s">
        <v>1</v>
      </c>
      <c r="S273" s="15" t="s">
        <v>6</v>
      </c>
      <c r="T273" s="14" t="s">
        <v>4</v>
      </c>
      <c r="U273" s="14" t="s">
        <v>3</v>
      </c>
      <c r="V273" s="14" t="s">
        <v>2</v>
      </c>
      <c r="W273" s="14" t="s">
        <v>1</v>
      </c>
      <c r="X273" s="46" t="s">
        <v>6</v>
      </c>
      <c r="Y273" s="45" t="s">
        <v>4</v>
      </c>
      <c r="Z273" s="45" t="s">
        <v>3</v>
      </c>
      <c r="AA273" s="45" t="s">
        <v>2</v>
      </c>
      <c r="AB273" s="45" t="s">
        <v>1</v>
      </c>
      <c r="AC273" s="15" t="s">
        <v>5</v>
      </c>
      <c r="AD273" s="14" t="s">
        <v>4</v>
      </c>
      <c r="AE273" s="14" t="s">
        <v>3</v>
      </c>
      <c r="AF273" s="14" t="s">
        <v>2</v>
      </c>
      <c r="AG273" s="13" t="s">
        <v>1</v>
      </c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47" ht="13.5" thickTop="1" x14ac:dyDescent="0.2">
      <c r="A274" s="44" t="s">
        <v>94</v>
      </c>
      <c r="B274" s="40">
        <f>SUMIF([1]MUNICÍPIOS!C:C,A274,[1]MUNICÍPIOS!E:E)</f>
        <v>89</v>
      </c>
      <c r="C274" s="40">
        <f>SUMIF([1]MUNICÍPIOS!C:C,A274,[1]MUNICÍPIOS!F:F)</f>
        <v>87</v>
      </c>
      <c r="D274" s="41">
        <f>SUMIF([1]MUNICÍPIOS!C:C,A274,[1]MUNICÍPIOS!G:G)</f>
        <v>97.752808988764045</v>
      </c>
      <c r="E274" s="40">
        <f>SUMIF([1]MUNICÍPIOS!C:C,A274,[1]MUNICÍPIOS!H:H)</f>
        <v>29</v>
      </c>
      <c r="F274" s="41">
        <f>SUMIF([1]MUNICÍPIOS!C:C,A274,[1]MUNICÍPIOS!I:I)</f>
        <v>32.584269662921351</v>
      </c>
      <c r="G274" s="40">
        <f>SUMIF([1]MUNICÍPIOS!C:C,A274,[1]MUNICÍPIOS!J:J)</f>
        <v>0</v>
      </c>
      <c r="H274" s="40">
        <f>SUMIF([1]MUNICÍPIOS!C:C,A274,[1]MUNICÍPIOS!K:K)</f>
        <v>0</v>
      </c>
      <c r="I274" s="41" t="e">
        <f>SUMIF([1]MUNICÍPIOS!C:C,A274,[1]MUNICÍPIOS!L:L)</f>
        <v>#DIV/0!</v>
      </c>
      <c r="J274" s="40">
        <f>SUMIF([1]MUNICÍPIOS!C:C,A274,[1]MUNICÍPIOS!M:M)</f>
        <v>0</v>
      </c>
      <c r="K274" s="41" t="e">
        <f>SUMIF([1]MUNICÍPIOS!C:C,A274,[1]MUNICÍPIOS!N:N)</f>
        <v>#DIV/0!</v>
      </c>
      <c r="L274" s="40">
        <f>SUMIF([1]MUNICÍPIOS!C:C,A274,[1]MUNICÍPIOS!O:O)</f>
        <v>0</v>
      </c>
      <c r="M274" s="40">
        <f>SUMIF([1]MUNICÍPIOS!C:C,A274,[1]MUNICÍPIOS!P:P)</f>
        <v>0</v>
      </c>
      <c r="N274" s="40">
        <f>SUMIF([1]MUNICÍPIOS!C:C,A274,[1]MUNICÍPIOS!Q:Q)</f>
        <v>0</v>
      </c>
      <c r="O274" s="40">
        <f>SUMIF([1]MUNICÍPIOS!C:C,A274,[1]MUNICÍPIOS!R:R)</f>
        <v>0</v>
      </c>
      <c r="P274" s="41" t="e">
        <f>SUMIF([1]MUNICÍPIOS!C:C,A274,[1]MUNICÍPIOS!S:S)</f>
        <v>#DIV/0!</v>
      </c>
      <c r="Q274" s="40">
        <f>SUMIF([1]MUNICÍPIOS!C:C,A274,[1]MUNICÍPIOS!T:T)</f>
        <v>0</v>
      </c>
      <c r="R274" s="41" t="e">
        <f>SUMIF([1]MUNICÍPIOS!C:C,A274,[1]MUNICÍPIOS!U:U)</f>
        <v>#DIV/0!</v>
      </c>
      <c r="S274" s="40">
        <f>SUMIF([1]MUNICÍPIOS!C:C,A274,[1]MUNICÍPIOS!V:V)</f>
        <v>28</v>
      </c>
      <c r="T274" s="40">
        <f>SUMIF([1]MUNICÍPIOS!C:C,A274,[1]MUNICÍPIOS!W:W)</f>
        <v>21</v>
      </c>
      <c r="U274" s="41">
        <f>SUMIF([1]MUNICÍPIOS!C:C,A274,[1]MUNICÍPIOS!X:X)</f>
        <v>75</v>
      </c>
      <c r="V274" s="40">
        <f>SUMIF([1]MUNICÍPIOS!C:C,A274,[1]MUNICÍPIOS!Y:Y)</f>
        <v>0</v>
      </c>
      <c r="W274" s="41">
        <f>SUMIF([1]MUNICÍPIOS!C:C,A274,[1]MUNICÍPIOS!Z:Z)</f>
        <v>0</v>
      </c>
      <c r="X274" s="43">
        <f>SUMIF([1]MUNICÍPIOS!C:C,A274,[1]MUNICÍPIOS!AA:AA)</f>
        <v>69</v>
      </c>
      <c r="Y274" s="43">
        <f>SUMIF([1]MUNICÍPIOS!C:C,A274,[1]MUNICÍPIOS!AB:AB)</f>
        <v>0</v>
      </c>
      <c r="Z274" s="42">
        <f>SUMIF([1]MUNICÍPIOS!C:C,A274,[1]MUNICÍPIOS!AC:AC)</f>
        <v>0</v>
      </c>
      <c r="AA274" s="43">
        <f>SUMIF([1]MUNICÍPIOS!C:C,A274,[1]MUNICÍPIOS!AD:AD)</f>
        <v>0</v>
      </c>
      <c r="AB274" s="42">
        <f>SUMIF([1]MUNICÍPIOS!C:C,A274,[1]MUNICÍPIOS!AE:AE)</f>
        <v>0</v>
      </c>
      <c r="AC274" s="40">
        <f>SUMIF([1]MUNICÍPIOS!C:C,A274,[1]MUNICÍPIOS!AF:AF)</f>
        <v>117</v>
      </c>
      <c r="AD274" s="40">
        <f>SUMIF([1]MUNICÍPIOS!C:C,A274,[1]MUNICÍPIOS!AG:AG)</f>
        <v>108</v>
      </c>
      <c r="AE274" s="41">
        <f>SUMIF([1]MUNICÍPIOS!C:C,A274,[1]MUNICÍPIOS!AH:AH)</f>
        <v>92.307692307692307</v>
      </c>
      <c r="AF274" s="40">
        <f>SUMIF([1]MUNICÍPIOS!C:C,A274,[1]MUNICÍPIOS!AI:AI)</f>
        <v>29</v>
      </c>
      <c r="AG274" s="39">
        <f>SUMIF([1]MUNICÍPIOS!C:C,A274,[1]MUNICÍPIOS!AJ:AJ)</f>
        <v>24.786324786324787</v>
      </c>
    </row>
    <row r="275" spans="1:47" ht="12.75" x14ac:dyDescent="0.2">
      <c r="A275" s="38" t="s">
        <v>93</v>
      </c>
      <c r="B275" s="35">
        <f>SUMIF([1]MUNICÍPIOS!C:C,A275,[1]MUNICÍPIOS!E:E)</f>
        <v>53</v>
      </c>
      <c r="C275" s="35">
        <f>SUMIF([1]MUNICÍPIOS!C:C,A275,[1]MUNICÍPIOS!F:F)</f>
        <v>38</v>
      </c>
      <c r="D275" s="36">
        <f>SUMIF([1]MUNICÍPIOS!C:C,A275,[1]MUNICÍPIOS!G:G)</f>
        <v>71.698113207547166</v>
      </c>
      <c r="E275" s="35">
        <f>SUMIF([1]MUNICÍPIOS!C:C,A275,[1]MUNICÍPIOS!H:H)</f>
        <v>9</v>
      </c>
      <c r="F275" s="36">
        <f>SUMIF([1]MUNICÍPIOS!C:C,A275,[1]MUNICÍPIOS!I:I)</f>
        <v>16.981132075471699</v>
      </c>
      <c r="G275" s="35">
        <f>SUMIF([1]MUNICÍPIOS!C:C,A275,[1]MUNICÍPIOS!J:J)</f>
        <v>0</v>
      </c>
      <c r="H275" s="35">
        <f>SUMIF([1]MUNICÍPIOS!C:C,A275,[1]MUNICÍPIOS!K:K)</f>
        <v>0</v>
      </c>
      <c r="I275" s="36" t="e">
        <f>SUMIF([1]MUNICÍPIOS!C:C,A275,[1]MUNICÍPIOS!L:L)</f>
        <v>#DIV/0!</v>
      </c>
      <c r="J275" s="35">
        <f>SUMIF([1]MUNICÍPIOS!C:C,A275,[1]MUNICÍPIOS!M:M)</f>
        <v>0</v>
      </c>
      <c r="K275" s="36" t="e">
        <f>SUMIF([1]MUNICÍPIOS!C:C,A275,[1]MUNICÍPIOS!N:N)</f>
        <v>#DIV/0!</v>
      </c>
      <c r="L275" s="35">
        <f>SUMIF([1]MUNICÍPIOS!C:C,A275,[1]MUNICÍPIOS!O:O)</f>
        <v>0</v>
      </c>
      <c r="M275" s="35">
        <f>SUMIF([1]MUNICÍPIOS!C:C,A275,[1]MUNICÍPIOS!P:P)</f>
        <v>0</v>
      </c>
      <c r="N275" s="35">
        <f>SUMIF([1]MUNICÍPIOS!C:C,A275,[1]MUNICÍPIOS!Q:Q)</f>
        <v>0</v>
      </c>
      <c r="O275" s="35">
        <f>SUMIF([1]MUNICÍPIOS!C:C,A275,[1]MUNICÍPIOS!R:R)</f>
        <v>0</v>
      </c>
      <c r="P275" s="36" t="e">
        <f>SUMIF([1]MUNICÍPIOS!C:C,A275,[1]MUNICÍPIOS!S:S)</f>
        <v>#DIV/0!</v>
      </c>
      <c r="Q275" s="35">
        <f>SUMIF([1]MUNICÍPIOS!C:C,A275,[1]MUNICÍPIOS!T:T)</f>
        <v>0</v>
      </c>
      <c r="R275" s="36" t="e">
        <f>SUMIF([1]MUNICÍPIOS!C:C,A275,[1]MUNICÍPIOS!U:U)</f>
        <v>#DIV/0!</v>
      </c>
      <c r="S275" s="35">
        <f>SUMIF([1]MUNICÍPIOS!C:C,A275,[1]MUNICÍPIOS!V:V)</f>
        <v>16</v>
      </c>
      <c r="T275" s="35">
        <f>SUMIF([1]MUNICÍPIOS!C:C,A275,[1]MUNICÍPIOS!W:W)</f>
        <v>11</v>
      </c>
      <c r="U275" s="36">
        <f>SUMIF([1]MUNICÍPIOS!C:C,A275,[1]MUNICÍPIOS!X:X)</f>
        <v>68.75</v>
      </c>
      <c r="V275" s="35">
        <f>SUMIF([1]MUNICÍPIOS!C:C,A275,[1]MUNICÍPIOS!Y:Y)</f>
        <v>0</v>
      </c>
      <c r="W275" s="36">
        <f>SUMIF([1]MUNICÍPIOS!C:C,A275,[1]MUNICÍPIOS!Z:Z)</f>
        <v>0</v>
      </c>
      <c r="X275" s="37">
        <f>SUMIF([1]MUNICÍPIOS!C:C,A275,[1]MUNICÍPIOS!AA:AA)</f>
        <v>37</v>
      </c>
      <c r="Y275" s="37">
        <f>SUMIF([1]MUNICÍPIOS!C:C,A275,[1]MUNICÍPIOS!AB:AB)</f>
        <v>0</v>
      </c>
      <c r="Z275" s="36">
        <f>SUMIF([1]MUNICÍPIOS!C:C,A275,[1]MUNICÍPIOS!AC:AC)</f>
        <v>0</v>
      </c>
      <c r="AA275" s="37">
        <f>SUMIF([1]MUNICÍPIOS!C:C,A275,[1]MUNICÍPIOS!AD:AD)</f>
        <v>0</v>
      </c>
      <c r="AB275" s="36">
        <f>SUMIF([1]MUNICÍPIOS!C:C,A275,[1]MUNICÍPIOS!AE:AE)</f>
        <v>0</v>
      </c>
      <c r="AC275" s="35">
        <f>SUMIF([1]MUNICÍPIOS!C:C,A275,[1]MUNICÍPIOS!AF:AF)</f>
        <v>69</v>
      </c>
      <c r="AD275" s="35">
        <f>SUMIF([1]MUNICÍPIOS!C:C,A275,[1]MUNICÍPIOS!AG:AG)</f>
        <v>49</v>
      </c>
      <c r="AE275" s="36">
        <f>SUMIF([1]MUNICÍPIOS!C:C,A275,[1]MUNICÍPIOS!AH:AH)</f>
        <v>71.014492753623188</v>
      </c>
      <c r="AF275" s="35">
        <f>SUMIF([1]MUNICÍPIOS!C:C,A275,[1]MUNICÍPIOS!AI:AI)</f>
        <v>9</v>
      </c>
      <c r="AG275" s="34">
        <f>SUMIF([1]MUNICÍPIOS!C:C,A275,[1]MUNICÍPIOS!AJ:AJ)</f>
        <v>13.043478260869565</v>
      </c>
    </row>
    <row r="276" spans="1:47" ht="12.75" x14ac:dyDescent="0.2">
      <c r="A276" s="38" t="s">
        <v>92</v>
      </c>
      <c r="B276" s="35">
        <f>SUMIF([1]MUNICÍPIOS!C:C,A276,[1]MUNICÍPIOS!E:E)</f>
        <v>43</v>
      </c>
      <c r="C276" s="35">
        <f>SUMIF([1]MUNICÍPIOS!C:C,A276,[1]MUNICÍPIOS!F:F)</f>
        <v>36</v>
      </c>
      <c r="D276" s="36">
        <f>SUMIF([1]MUNICÍPIOS!C:C,A276,[1]MUNICÍPIOS!G:G)</f>
        <v>83.720930232558146</v>
      </c>
      <c r="E276" s="35">
        <f>SUMIF([1]MUNICÍPIOS!C:C,A276,[1]MUNICÍPIOS!H:H)</f>
        <v>13</v>
      </c>
      <c r="F276" s="36">
        <f>SUMIF([1]MUNICÍPIOS!C:C,A276,[1]MUNICÍPIOS!I:I)</f>
        <v>30.232558139534881</v>
      </c>
      <c r="G276" s="35">
        <f>SUMIF([1]MUNICÍPIOS!C:C,A276,[1]MUNICÍPIOS!J:J)</f>
        <v>0</v>
      </c>
      <c r="H276" s="35">
        <f>SUMIF([1]MUNICÍPIOS!C:C,A276,[1]MUNICÍPIOS!K:K)</f>
        <v>0</v>
      </c>
      <c r="I276" s="36" t="e">
        <f>SUMIF([1]MUNICÍPIOS!C:C,A276,[1]MUNICÍPIOS!L:L)</f>
        <v>#DIV/0!</v>
      </c>
      <c r="J276" s="35">
        <f>SUMIF([1]MUNICÍPIOS!C:C,A276,[1]MUNICÍPIOS!M:M)</f>
        <v>0</v>
      </c>
      <c r="K276" s="36" t="e">
        <f>SUMIF([1]MUNICÍPIOS!C:C,A276,[1]MUNICÍPIOS!N:N)</f>
        <v>#DIV/0!</v>
      </c>
      <c r="L276" s="35">
        <f>SUMIF([1]MUNICÍPIOS!C:C,A276,[1]MUNICÍPIOS!O:O)</f>
        <v>0</v>
      </c>
      <c r="M276" s="35">
        <f>SUMIF([1]MUNICÍPIOS!C:C,A276,[1]MUNICÍPIOS!P:P)</f>
        <v>0</v>
      </c>
      <c r="N276" s="35">
        <f>SUMIF([1]MUNICÍPIOS!C:C,A276,[1]MUNICÍPIOS!Q:Q)</f>
        <v>0</v>
      </c>
      <c r="O276" s="35">
        <f>SUMIF([1]MUNICÍPIOS!C:C,A276,[1]MUNICÍPIOS!R:R)</f>
        <v>0</v>
      </c>
      <c r="P276" s="36" t="e">
        <f>SUMIF([1]MUNICÍPIOS!C:C,A276,[1]MUNICÍPIOS!S:S)</f>
        <v>#DIV/0!</v>
      </c>
      <c r="Q276" s="35">
        <f>SUMIF([1]MUNICÍPIOS!C:C,A276,[1]MUNICÍPIOS!T:T)</f>
        <v>0</v>
      </c>
      <c r="R276" s="36" t="e">
        <f>SUMIF([1]MUNICÍPIOS!C:C,A276,[1]MUNICÍPIOS!U:U)</f>
        <v>#DIV/0!</v>
      </c>
      <c r="S276" s="35">
        <f>SUMIF([1]MUNICÍPIOS!C:C,A276,[1]MUNICÍPIOS!V:V)</f>
        <v>7</v>
      </c>
      <c r="T276" s="35">
        <f>SUMIF([1]MUNICÍPIOS!C:C,A276,[1]MUNICÍPIOS!W:W)</f>
        <v>7</v>
      </c>
      <c r="U276" s="36">
        <f>SUMIF([1]MUNICÍPIOS!C:C,A276,[1]MUNICÍPIOS!X:X)</f>
        <v>100</v>
      </c>
      <c r="V276" s="35">
        <f>SUMIF([1]MUNICÍPIOS!C:C,A276,[1]MUNICÍPIOS!Y:Y)</f>
        <v>0</v>
      </c>
      <c r="W276" s="36">
        <f>SUMIF([1]MUNICÍPIOS!C:C,A276,[1]MUNICÍPIOS!Z:Z)</f>
        <v>0</v>
      </c>
      <c r="X276" s="37">
        <f>SUMIF([1]MUNICÍPIOS!C:C,A276,[1]MUNICÍPIOS!AA:AA)</f>
        <v>17</v>
      </c>
      <c r="Y276" s="37">
        <f>SUMIF([1]MUNICÍPIOS!C:C,A276,[1]MUNICÍPIOS!AB:AB)</f>
        <v>0</v>
      </c>
      <c r="Z276" s="36">
        <f>SUMIF([1]MUNICÍPIOS!C:C,A276,[1]MUNICÍPIOS!AC:AC)</f>
        <v>0</v>
      </c>
      <c r="AA276" s="37">
        <f>SUMIF([1]MUNICÍPIOS!C:C,A276,[1]MUNICÍPIOS!AD:AD)</f>
        <v>0</v>
      </c>
      <c r="AB276" s="36">
        <f>SUMIF([1]MUNICÍPIOS!C:C,A276,[1]MUNICÍPIOS!AE:AE)</f>
        <v>0</v>
      </c>
      <c r="AC276" s="35">
        <f>SUMIF([1]MUNICÍPIOS!C:C,A276,[1]MUNICÍPIOS!AF:AF)</f>
        <v>50</v>
      </c>
      <c r="AD276" s="35">
        <f>SUMIF([1]MUNICÍPIOS!C:C,A276,[1]MUNICÍPIOS!AG:AG)</f>
        <v>43</v>
      </c>
      <c r="AE276" s="36">
        <f>SUMIF([1]MUNICÍPIOS!C:C,A276,[1]MUNICÍPIOS!AH:AH)</f>
        <v>86</v>
      </c>
      <c r="AF276" s="35">
        <f>SUMIF([1]MUNICÍPIOS!C:C,A276,[1]MUNICÍPIOS!AI:AI)</f>
        <v>13</v>
      </c>
      <c r="AG276" s="34">
        <f>SUMIF([1]MUNICÍPIOS!C:C,A276,[1]MUNICÍPIOS!AJ:AJ)</f>
        <v>26</v>
      </c>
    </row>
    <row r="277" spans="1:47" ht="12.75" x14ac:dyDescent="0.2">
      <c r="A277" s="38" t="s">
        <v>91</v>
      </c>
      <c r="B277" s="35">
        <f>SUMIF([1]MUNICÍPIOS!C:C,A277,[1]MUNICÍPIOS!E:E)</f>
        <v>55</v>
      </c>
      <c r="C277" s="35">
        <f>SUMIF([1]MUNICÍPIOS!C:C,A277,[1]MUNICÍPIOS!F:F)</f>
        <v>39</v>
      </c>
      <c r="D277" s="36">
        <f>SUMIF([1]MUNICÍPIOS!C:C,A277,[1]MUNICÍPIOS!G:G)</f>
        <v>70.909090909090907</v>
      </c>
      <c r="E277" s="35">
        <f>SUMIF([1]MUNICÍPIOS!C:C,A277,[1]MUNICÍPIOS!H:H)</f>
        <v>8</v>
      </c>
      <c r="F277" s="36">
        <f>SUMIF([1]MUNICÍPIOS!C:C,A277,[1]MUNICÍPIOS!I:I)</f>
        <v>14.545454545454545</v>
      </c>
      <c r="G277" s="35">
        <f>SUMIF([1]MUNICÍPIOS!C:C,A277,[1]MUNICÍPIOS!J:J)</f>
        <v>0</v>
      </c>
      <c r="H277" s="35">
        <f>SUMIF([1]MUNICÍPIOS!C:C,A277,[1]MUNICÍPIOS!K:K)</f>
        <v>0</v>
      </c>
      <c r="I277" s="36" t="e">
        <f>SUMIF([1]MUNICÍPIOS!C:C,A277,[1]MUNICÍPIOS!L:L)</f>
        <v>#DIV/0!</v>
      </c>
      <c r="J277" s="35">
        <f>SUMIF([1]MUNICÍPIOS!C:C,A277,[1]MUNICÍPIOS!M:M)</f>
        <v>0</v>
      </c>
      <c r="K277" s="36" t="e">
        <f>SUMIF([1]MUNICÍPIOS!C:C,A277,[1]MUNICÍPIOS!N:N)</f>
        <v>#DIV/0!</v>
      </c>
      <c r="L277" s="35">
        <f>SUMIF([1]MUNICÍPIOS!C:C,A277,[1]MUNICÍPIOS!O:O)</f>
        <v>0</v>
      </c>
      <c r="M277" s="35">
        <f>SUMIF([1]MUNICÍPIOS!C:C,A277,[1]MUNICÍPIOS!P:P)</f>
        <v>0</v>
      </c>
      <c r="N277" s="35">
        <f>SUMIF([1]MUNICÍPIOS!C:C,A277,[1]MUNICÍPIOS!Q:Q)</f>
        <v>0</v>
      </c>
      <c r="O277" s="35">
        <f>SUMIF([1]MUNICÍPIOS!C:C,A277,[1]MUNICÍPIOS!R:R)</f>
        <v>0</v>
      </c>
      <c r="P277" s="36" t="e">
        <f>SUMIF([1]MUNICÍPIOS!C:C,A277,[1]MUNICÍPIOS!S:S)</f>
        <v>#DIV/0!</v>
      </c>
      <c r="Q277" s="35">
        <f>SUMIF([1]MUNICÍPIOS!C:C,A277,[1]MUNICÍPIOS!T:T)</f>
        <v>0</v>
      </c>
      <c r="R277" s="36" t="e">
        <f>SUMIF([1]MUNICÍPIOS!C:C,A277,[1]MUNICÍPIOS!U:U)</f>
        <v>#DIV/0!</v>
      </c>
      <c r="S277" s="35">
        <f>SUMIF([1]MUNICÍPIOS!C:C,A277,[1]MUNICÍPIOS!V:V)</f>
        <v>12</v>
      </c>
      <c r="T277" s="35">
        <f>SUMIF([1]MUNICÍPIOS!C:C,A277,[1]MUNICÍPIOS!W:W)</f>
        <v>12</v>
      </c>
      <c r="U277" s="36">
        <f>SUMIF([1]MUNICÍPIOS!C:C,A277,[1]MUNICÍPIOS!X:X)</f>
        <v>100</v>
      </c>
      <c r="V277" s="35">
        <f>SUMIF([1]MUNICÍPIOS!C:C,A277,[1]MUNICÍPIOS!Y:Y)</f>
        <v>0</v>
      </c>
      <c r="W277" s="36">
        <f>SUMIF([1]MUNICÍPIOS!C:C,A277,[1]MUNICÍPIOS!Z:Z)</f>
        <v>0</v>
      </c>
      <c r="X277" s="37">
        <f>SUMIF([1]MUNICÍPIOS!C:C,A277,[1]MUNICÍPIOS!AA:AA)</f>
        <v>21</v>
      </c>
      <c r="Y277" s="37">
        <f>SUMIF([1]MUNICÍPIOS!C:C,A277,[1]MUNICÍPIOS!AB:AB)</f>
        <v>0</v>
      </c>
      <c r="Z277" s="36">
        <f>SUMIF([1]MUNICÍPIOS!C:C,A277,[1]MUNICÍPIOS!AC:AC)</f>
        <v>0</v>
      </c>
      <c r="AA277" s="37">
        <f>SUMIF([1]MUNICÍPIOS!C:C,A277,[1]MUNICÍPIOS!AD:AD)</f>
        <v>0</v>
      </c>
      <c r="AB277" s="36">
        <f>SUMIF([1]MUNICÍPIOS!C:C,A277,[1]MUNICÍPIOS!AE:AE)</f>
        <v>0</v>
      </c>
      <c r="AC277" s="35">
        <f>SUMIF([1]MUNICÍPIOS!C:C,A277,[1]MUNICÍPIOS!AF:AF)</f>
        <v>67</v>
      </c>
      <c r="AD277" s="35">
        <f>SUMIF([1]MUNICÍPIOS!C:C,A277,[1]MUNICÍPIOS!AG:AG)</f>
        <v>51</v>
      </c>
      <c r="AE277" s="36">
        <f>SUMIF([1]MUNICÍPIOS!C:C,A277,[1]MUNICÍPIOS!AH:AH)</f>
        <v>76.119402985074629</v>
      </c>
      <c r="AF277" s="35">
        <f>SUMIF([1]MUNICÍPIOS!C:C,A277,[1]MUNICÍPIOS!AI:AI)</f>
        <v>8</v>
      </c>
      <c r="AG277" s="34">
        <f>SUMIF([1]MUNICÍPIOS!C:C,A277,[1]MUNICÍPIOS!AJ:AJ)</f>
        <v>11.940298507462686</v>
      </c>
    </row>
    <row r="278" spans="1:47" ht="12.75" x14ac:dyDescent="0.2">
      <c r="A278" s="38" t="s">
        <v>90</v>
      </c>
      <c r="B278" s="35">
        <f>SUMIF([1]MUNICÍPIOS!C:C,A278,[1]MUNICÍPIOS!E:E)</f>
        <v>191</v>
      </c>
      <c r="C278" s="35">
        <f>SUMIF([1]MUNICÍPIOS!C:C,A278,[1]MUNICÍPIOS!F:F)</f>
        <v>118</v>
      </c>
      <c r="D278" s="36">
        <f>SUMIF([1]MUNICÍPIOS!C:C,A278,[1]MUNICÍPIOS!G:G)</f>
        <v>61.780104712041883</v>
      </c>
      <c r="E278" s="35">
        <f>SUMIF([1]MUNICÍPIOS!C:C,A278,[1]MUNICÍPIOS!H:H)</f>
        <v>0</v>
      </c>
      <c r="F278" s="36">
        <f>SUMIF([1]MUNICÍPIOS!C:C,A278,[1]MUNICÍPIOS!I:I)</f>
        <v>0</v>
      </c>
      <c r="G278" s="35">
        <f>SUMIF([1]MUNICÍPIOS!C:C,A278,[1]MUNICÍPIOS!J:J)</f>
        <v>0</v>
      </c>
      <c r="H278" s="35">
        <f>SUMIF([1]MUNICÍPIOS!C:C,A278,[1]MUNICÍPIOS!K:K)</f>
        <v>0</v>
      </c>
      <c r="I278" s="36" t="e">
        <f>SUMIF([1]MUNICÍPIOS!C:C,A278,[1]MUNICÍPIOS!L:L)</f>
        <v>#DIV/0!</v>
      </c>
      <c r="J278" s="35">
        <f>SUMIF([1]MUNICÍPIOS!C:C,A278,[1]MUNICÍPIOS!M:M)</f>
        <v>0</v>
      </c>
      <c r="K278" s="36" t="e">
        <f>SUMIF([1]MUNICÍPIOS!C:C,A278,[1]MUNICÍPIOS!N:N)</f>
        <v>#DIV/0!</v>
      </c>
      <c r="L278" s="35">
        <f>SUMIF([1]MUNICÍPIOS!C:C,A278,[1]MUNICÍPIOS!O:O)</f>
        <v>0</v>
      </c>
      <c r="M278" s="35">
        <f>SUMIF([1]MUNICÍPIOS!C:C,A278,[1]MUNICÍPIOS!P:P)</f>
        <v>0</v>
      </c>
      <c r="N278" s="35">
        <f>SUMIF([1]MUNICÍPIOS!C:C,A278,[1]MUNICÍPIOS!Q:Q)</f>
        <v>0</v>
      </c>
      <c r="O278" s="35">
        <f>SUMIF([1]MUNICÍPIOS!C:C,A278,[1]MUNICÍPIOS!R:R)</f>
        <v>0</v>
      </c>
      <c r="P278" s="36" t="e">
        <f>SUMIF([1]MUNICÍPIOS!C:C,A278,[1]MUNICÍPIOS!S:S)</f>
        <v>#DIV/0!</v>
      </c>
      <c r="Q278" s="35">
        <f>SUMIF([1]MUNICÍPIOS!C:C,A278,[1]MUNICÍPIOS!T:T)</f>
        <v>0</v>
      </c>
      <c r="R278" s="36" t="e">
        <f>SUMIF([1]MUNICÍPIOS!C:C,A278,[1]MUNICÍPIOS!U:U)</f>
        <v>#DIV/0!</v>
      </c>
      <c r="S278" s="35">
        <f>SUMIF([1]MUNICÍPIOS!C:C,A278,[1]MUNICÍPIOS!V:V)</f>
        <v>32</v>
      </c>
      <c r="T278" s="35">
        <f>SUMIF([1]MUNICÍPIOS!C:C,A278,[1]MUNICÍPIOS!W:W)</f>
        <v>30</v>
      </c>
      <c r="U278" s="36">
        <f>SUMIF([1]MUNICÍPIOS!C:C,A278,[1]MUNICÍPIOS!X:X)</f>
        <v>93.75</v>
      </c>
      <c r="V278" s="35">
        <f>SUMIF([1]MUNICÍPIOS!C:C,A278,[1]MUNICÍPIOS!Y:Y)</f>
        <v>0</v>
      </c>
      <c r="W278" s="36">
        <f>SUMIF([1]MUNICÍPIOS!C:C,A278,[1]MUNICÍPIOS!Z:Z)</f>
        <v>0</v>
      </c>
      <c r="X278" s="37">
        <f>SUMIF([1]MUNICÍPIOS!C:C,A278,[1]MUNICÍPIOS!AA:AA)</f>
        <v>96</v>
      </c>
      <c r="Y278" s="37">
        <f>SUMIF([1]MUNICÍPIOS!C:C,A278,[1]MUNICÍPIOS!AB:AB)</f>
        <v>0</v>
      </c>
      <c r="Z278" s="36">
        <f>SUMIF([1]MUNICÍPIOS!C:C,A278,[1]MUNICÍPIOS!AC:AC)</f>
        <v>0</v>
      </c>
      <c r="AA278" s="37">
        <f>SUMIF([1]MUNICÍPIOS!C:C,A278,[1]MUNICÍPIOS!AD:AD)</f>
        <v>0</v>
      </c>
      <c r="AB278" s="36">
        <f>SUMIF([1]MUNICÍPIOS!C:C,A278,[1]MUNICÍPIOS!AE:AE)</f>
        <v>0</v>
      </c>
      <c r="AC278" s="35">
        <f>SUMIF([1]MUNICÍPIOS!C:C,A278,[1]MUNICÍPIOS!AF:AF)</f>
        <v>223</v>
      </c>
      <c r="AD278" s="35">
        <f>SUMIF([1]MUNICÍPIOS!C:C,A278,[1]MUNICÍPIOS!AG:AG)</f>
        <v>148</v>
      </c>
      <c r="AE278" s="36">
        <f>SUMIF([1]MUNICÍPIOS!C:C,A278,[1]MUNICÍPIOS!AH:AH)</f>
        <v>66.367713004484301</v>
      </c>
      <c r="AF278" s="35">
        <f>SUMIF([1]MUNICÍPIOS!C:C,A278,[1]MUNICÍPIOS!AI:AI)</f>
        <v>0</v>
      </c>
      <c r="AG278" s="34">
        <f>SUMIF([1]MUNICÍPIOS!C:C,A278,[1]MUNICÍPIOS!AJ:AJ)</f>
        <v>0</v>
      </c>
    </row>
    <row r="279" spans="1:47" ht="12.75" x14ac:dyDescent="0.2">
      <c r="A279" s="38" t="s">
        <v>89</v>
      </c>
      <c r="B279" s="35">
        <f>SUMIF([1]MUNICÍPIOS!C:C,A279,[1]MUNICÍPIOS!E:E)</f>
        <v>298</v>
      </c>
      <c r="C279" s="35">
        <f>SUMIF([1]MUNICÍPIOS!C:C,A279,[1]MUNICÍPIOS!F:F)</f>
        <v>222</v>
      </c>
      <c r="D279" s="36">
        <f>SUMIF([1]MUNICÍPIOS!C:C,A279,[1]MUNICÍPIOS!G:G)</f>
        <v>74.496644295302019</v>
      </c>
      <c r="E279" s="35">
        <f>SUMIF([1]MUNICÍPIOS!C:C,A279,[1]MUNICÍPIOS!H:H)</f>
        <v>8</v>
      </c>
      <c r="F279" s="36">
        <f>SUMIF([1]MUNICÍPIOS!C:C,A279,[1]MUNICÍPIOS!I:I)</f>
        <v>2.6845637583892619</v>
      </c>
      <c r="G279" s="35">
        <f>SUMIF([1]MUNICÍPIOS!C:C,A279,[1]MUNICÍPIOS!J:J)</f>
        <v>0</v>
      </c>
      <c r="H279" s="35">
        <f>SUMIF([1]MUNICÍPIOS!C:C,A279,[1]MUNICÍPIOS!K:K)</f>
        <v>0</v>
      </c>
      <c r="I279" s="36" t="e">
        <f>SUMIF([1]MUNICÍPIOS!C:C,A279,[1]MUNICÍPIOS!L:L)</f>
        <v>#DIV/0!</v>
      </c>
      <c r="J279" s="35">
        <f>SUMIF([1]MUNICÍPIOS!C:C,A279,[1]MUNICÍPIOS!M:M)</f>
        <v>0</v>
      </c>
      <c r="K279" s="36" t="e">
        <f>SUMIF([1]MUNICÍPIOS!C:C,A279,[1]MUNICÍPIOS!N:N)</f>
        <v>#DIV/0!</v>
      </c>
      <c r="L279" s="35">
        <f>SUMIF([1]MUNICÍPIOS!C:C,A279,[1]MUNICÍPIOS!O:O)</f>
        <v>0</v>
      </c>
      <c r="M279" s="35">
        <f>SUMIF([1]MUNICÍPIOS!C:C,A279,[1]MUNICÍPIOS!P:P)</f>
        <v>0</v>
      </c>
      <c r="N279" s="35">
        <f>SUMIF([1]MUNICÍPIOS!C:C,A279,[1]MUNICÍPIOS!Q:Q)</f>
        <v>0</v>
      </c>
      <c r="O279" s="35">
        <f>SUMIF([1]MUNICÍPIOS!C:C,A279,[1]MUNICÍPIOS!R:R)</f>
        <v>0</v>
      </c>
      <c r="P279" s="36" t="e">
        <f>SUMIF([1]MUNICÍPIOS!C:C,A279,[1]MUNICÍPIOS!S:S)</f>
        <v>#DIV/0!</v>
      </c>
      <c r="Q279" s="35">
        <f>SUMIF([1]MUNICÍPIOS!C:C,A279,[1]MUNICÍPIOS!T:T)</f>
        <v>0</v>
      </c>
      <c r="R279" s="36" t="e">
        <f>SUMIF([1]MUNICÍPIOS!C:C,A279,[1]MUNICÍPIOS!U:U)</f>
        <v>#DIV/0!</v>
      </c>
      <c r="S279" s="35">
        <f>SUMIF([1]MUNICÍPIOS!C:C,A279,[1]MUNICÍPIOS!V:V)</f>
        <v>60</v>
      </c>
      <c r="T279" s="35">
        <f>SUMIF([1]MUNICÍPIOS!C:C,A279,[1]MUNICÍPIOS!W:W)</f>
        <v>27</v>
      </c>
      <c r="U279" s="36">
        <f>SUMIF([1]MUNICÍPIOS!C:C,A279,[1]MUNICÍPIOS!X:X)</f>
        <v>45</v>
      </c>
      <c r="V279" s="35">
        <f>SUMIF([1]MUNICÍPIOS!C:C,A279,[1]MUNICÍPIOS!Y:Y)</f>
        <v>0</v>
      </c>
      <c r="W279" s="36">
        <f>SUMIF([1]MUNICÍPIOS!C:C,A279,[1]MUNICÍPIOS!Z:Z)</f>
        <v>0</v>
      </c>
      <c r="X279" s="37">
        <f>SUMIF([1]MUNICÍPIOS!C:C,A279,[1]MUNICÍPIOS!AA:AA)</f>
        <v>110</v>
      </c>
      <c r="Y279" s="37">
        <f>SUMIF([1]MUNICÍPIOS!C:C,A279,[1]MUNICÍPIOS!AB:AB)</f>
        <v>0</v>
      </c>
      <c r="Z279" s="36">
        <f>SUMIF([1]MUNICÍPIOS!C:C,A279,[1]MUNICÍPIOS!AC:AC)</f>
        <v>0</v>
      </c>
      <c r="AA279" s="37">
        <f>SUMIF([1]MUNICÍPIOS!C:C,A279,[1]MUNICÍPIOS!AD:AD)</f>
        <v>0</v>
      </c>
      <c r="AB279" s="36">
        <f>SUMIF([1]MUNICÍPIOS!C:C,A279,[1]MUNICÍPIOS!AE:AE)</f>
        <v>0</v>
      </c>
      <c r="AC279" s="35">
        <f>SUMIF([1]MUNICÍPIOS!C:C,A279,[1]MUNICÍPIOS!AF:AF)</f>
        <v>358</v>
      </c>
      <c r="AD279" s="35">
        <f>SUMIF([1]MUNICÍPIOS!C:C,A279,[1]MUNICÍPIOS!AG:AG)</f>
        <v>249</v>
      </c>
      <c r="AE279" s="36">
        <f>SUMIF([1]MUNICÍPIOS!C:C,A279,[1]MUNICÍPIOS!AH:AH)</f>
        <v>69.55307262569832</v>
      </c>
      <c r="AF279" s="35">
        <f>SUMIF([1]MUNICÍPIOS!C:C,A279,[1]MUNICÍPIOS!AI:AI)</f>
        <v>8</v>
      </c>
      <c r="AG279" s="34">
        <f>SUMIF([1]MUNICÍPIOS!C:C,A279,[1]MUNICÍPIOS!AJ:AJ)</f>
        <v>2.2346368715083798</v>
      </c>
    </row>
    <row r="280" spans="1:47" ht="12.75" x14ac:dyDescent="0.2">
      <c r="A280" s="38" t="s">
        <v>88</v>
      </c>
      <c r="B280" s="35">
        <f>SUMIF([1]MUNICÍPIOS!C:C,A280,[1]MUNICÍPIOS!E:E)</f>
        <v>35</v>
      </c>
      <c r="C280" s="35">
        <f>SUMIF([1]MUNICÍPIOS!C:C,A280,[1]MUNICÍPIOS!F:F)</f>
        <v>26</v>
      </c>
      <c r="D280" s="36">
        <f>SUMIF([1]MUNICÍPIOS!C:C,A280,[1]MUNICÍPIOS!G:G)</f>
        <v>74.285714285714292</v>
      </c>
      <c r="E280" s="35">
        <f>SUMIF([1]MUNICÍPIOS!C:C,A280,[1]MUNICÍPIOS!H:H)</f>
        <v>12</v>
      </c>
      <c r="F280" s="36">
        <f>SUMIF([1]MUNICÍPIOS!C:C,A280,[1]MUNICÍPIOS!I:I)</f>
        <v>34.285714285714285</v>
      </c>
      <c r="G280" s="35">
        <f>SUMIF([1]MUNICÍPIOS!C:C,A280,[1]MUNICÍPIOS!J:J)</f>
        <v>0</v>
      </c>
      <c r="H280" s="35">
        <f>SUMIF([1]MUNICÍPIOS!C:C,A280,[1]MUNICÍPIOS!K:K)</f>
        <v>0</v>
      </c>
      <c r="I280" s="36" t="e">
        <f>SUMIF([1]MUNICÍPIOS!C:C,A280,[1]MUNICÍPIOS!L:L)</f>
        <v>#DIV/0!</v>
      </c>
      <c r="J280" s="35">
        <f>SUMIF([1]MUNICÍPIOS!C:C,A280,[1]MUNICÍPIOS!M:M)</f>
        <v>0</v>
      </c>
      <c r="K280" s="36" t="e">
        <f>SUMIF([1]MUNICÍPIOS!C:C,A280,[1]MUNICÍPIOS!N:N)</f>
        <v>#DIV/0!</v>
      </c>
      <c r="L280" s="35">
        <f>SUMIF([1]MUNICÍPIOS!C:C,A280,[1]MUNICÍPIOS!O:O)</f>
        <v>0</v>
      </c>
      <c r="M280" s="35">
        <f>SUMIF([1]MUNICÍPIOS!C:C,A280,[1]MUNICÍPIOS!P:P)</f>
        <v>0</v>
      </c>
      <c r="N280" s="35">
        <f>SUMIF([1]MUNICÍPIOS!C:C,A280,[1]MUNICÍPIOS!Q:Q)</f>
        <v>0</v>
      </c>
      <c r="O280" s="35">
        <f>SUMIF([1]MUNICÍPIOS!C:C,A280,[1]MUNICÍPIOS!R:R)</f>
        <v>0</v>
      </c>
      <c r="P280" s="36" t="e">
        <f>SUMIF([1]MUNICÍPIOS!C:C,A280,[1]MUNICÍPIOS!S:S)</f>
        <v>#DIV/0!</v>
      </c>
      <c r="Q280" s="35">
        <f>SUMIF([1]MUNICÍPIOS!C:C,A280,[1]MUNICÍPIOS!T:T)</f>
        <v>0</v>
      </c>
      <c r="R280" s="36" t="e">
        <f>SUMIF([1]MUNICÍPIOS!C:C,A280,[1]MUNICÍPIOS!U:U)</f>
        <v>#DIV/0!</v>
      </c>
      <c r="S280" s="35">
        <f>SUMIF([1]MUNICÍPIOS!C:C,A280,[1]MUNICÍPIOS!V:V)</f>
        <v>2</v>
      </c>
      <c r="T280" s="35">
        <f>SUMIF([1]MUNICÍPIOS!C:C,A280,[1]MUNICÍPIOS!W:W)</f>
        <v>6</v>
      </c>
      <c r="U280" s="36">
        <f>SUMIF([1]MUNICÍPIOS!C:C,A280,[1]MUNICÍPIOS!X:X)</f>
        <v>300</v>
      </c>
      <c r="V280" s="35">
        <f>SUMIF([1]MUNICÍPIOS!C:C,A280,[1]MUNICÍPIOS!Y:Y)</f>
        <v>0</v>
      </c>
      <c r="W280" s="36">
        <f>SUMIF([1]MUNICÍPIOS!C:C,A280,[1]MUNICÍPIOS!Z:Z)</f>
        <v>0</v>
      </c>
      <c r="X280" s="37">
        <f>SUMIF([1]MUNICÍPIOS!C:C,A280,[1]MUNICÍPIOS!AA:AA)</f>
        <v>7</v>
      </c>
      <c r="Y280" s="37">
        <f>SUMIF([1]MUNICÍPIOS!C:C,A280,[1]MUNICÍPIOS!AB:AB)</f>
        <v>0</v>
      </c>
      <c r="Z280" s="36">
        <f>SUMIF([1]MUNICÍPIOS!C:C,A280,[1]MUNICÍPIOS!AC:AC)</f>
        <v>0</v>
      </c>
      <c r="AA280" s="37">
        <f>SUMIF([1]MUNICÍPIOS!C:C,A280,[1]MUNICÍPIOS!AD:AD)</f>
        <v>0</v>
      </c>
      <c r="AB280" s="36">
        <f>SUMIF([1]MUNICÍPIOS!C:C,A280,[1]MUNICÍPIOS!AE:AE)</f>
        <v>0</v>
      </c>
      <c r="AC280" s="35">
        <f>SUMIF([1]MUNICÍPIOS!C:C,A280,[1]MUNICÍPIOS!AF:AF)</f>
        <v>37</v>
      </c>
      <c r="AD280" s="35">
        <f>SUMIF([1]MUNICÍPIOS!C:C,A280,[1]MUNICÍPIOS!AG:AG)</f>
        <v>32</v>
      </c>
      <c r="AE280" s="36">
        <f>SUMIF([1]MUNICÍPIOS!C:C,A280,[1]MUNICÍPIOS!AH:AH)</f>
        <v>86.486486486486484</v>
      </c>
      <c r="AF280" s="35">
        <f>SUMIF([1]MUNICÍPIOS!C:C,A280,[1]MUNICÍPIOS!AI:AI)</f>
        <v>12</v>
      </c>
      <c r="AG280" s="34">
        <f>SUMIF([1]MUNICÍPIOS!C:C,A280,[1]MUNICÍPIOS!AJ:AJ)</f>
        <v>32.432432432432435</v>
      </c>
    </row>
    <row r="281" spans="1:47" ht="12.75" x14ac:dyDescent="0.2">
      <c r="A281" s="38" t="s">
        <v>87</v>
      </c>
      <c r="B281" s="35">
        <f>SUMIF([1]MUNICÍPIOS!C:C,A281,[1]MUNICÍPIOS!E:E)</f>
        <v>233</v>
      </c>
      <c r="C281" s="35">
        <f>SUMIF([1]MUNICÍPIOS!C:C,A281,[1]MUNICÍPIOS!F:F)</f>
        <v>176</v>
      </c>
      <c r="D281" s="36">
        <f>SUMIF([1]MUNICÍPIOS!C:C,A281,[1]MUNICÍPIOS!G:G)</f>
        <v>75.536480686695285</v>
      </c>
      <c r="E281" s="35">
        <f>SUMIF([1]MUNICÍPIOS!C:C,A281,[1]MUNICÍPIOS!H:H)</f>
        <v>44</v>
      </c>
      <c r="F281" s="36">
        <f>SUMIF([1]MUNICÍPIOS!C:C,A281,[1]MUNICÍPIOS!I:I)</f>
        <v>18.884120171673821</v>
      </c>
      <c r="G281" s="35">
        <f>SUMIF([1]MUNICÍPIOS!C:C,A281,[1]MUNICÍPIOS!J:J)</f>
        <v>0</v>
      </c>
      <c r="H281" s="35">
        <f>SUMIF([1]MUNICÍPIOS!C:C,A281,[1]MUNICÍPIOS!K:K)</f>
        <v>0</v>
      </c>
      <c r="I281" s="36" t="e">
        <f>SUMIF([1]MUNICÍPIOS!C:C,A281,[1]MUNICÍPIOS!L:L)</f>
        <v>#DIV/0!</v>
      </c>
      <c r="J281" s="35">
        <f>SUMIF([1]MUNICÍPIOS!C:C,A281,[1]MUNICÍPIOS!M:M)</f>
        <v>0</v>
      </c>
      <c r="K281" s="36" t="e">
        <f>SUMIF([1]MUNICÍPIOS!C:C,A281,[1]MUNICÍPIOS!N:N)</f>
        <v>#DIV/0!</v>
      </c>
      <c r="L281" s="35">
        <f>SUMIF([1]MUNICÍPIOS!C:C,A281,[1]MUNICÍPIOS!O:O)</f>
        <v>0</v>
      </c>
      <c r="M281" s="35">
        <f>SUMIF([1]MUNICÍPIOS!C:C,A281,[1]MUNICÍPIOS!P:P)</f>
        <v>0</v>
      </c>
      <c r="N281" s="35">
        <f>SUMIF([1]MUNICÍPIOS!C:C,A281,[1]MUNICÍPIOS!Q:Q)</f>
        <v>0</v>
      </c>
      <c r="O281" s="35">
        <f>SUMIF([1]MUNICÍPIOS!C:C,A281,[1]MUNICÍPIOS!R:R)</f>
        <v>0</v>
      </c>
      <c r="P281" s="36" t="e">
        <f>SUMIF([1]MUNICÍPIOS!C:C,A281,[1]MUNICÍPIOS!S:S)</f>
        <v>#DIV/0!</v>
      </c>
      <c r="Q281" s="35">
        <f>SUMIF([1]MUNICÍPIOS!C:C,A281,[1]MUNICÍPIOS!T:T)</f>
        <v>0</v>
      </c>
      <c r="R281" s="36" t="e">
        <f>SUMIF([1]MUNICÍPIOS!C:C,A281,[1]MUNICÍPIOS!U:U)</f>
        <v>#DIV/0!</v>
      </c>
      <c r="S281" s="35">
        <f>SUMIF([1]MUNICÍPIOS!C:C,A281,[1]MUNICÍPIOS!V:V)</f>
        <v>83</v>
      </c>
      <c r="T281" s="35">
        <f>SUMIF([1]MUNICÍPIOS!C:C,A281,[1]MUNICÍPIOS!W:W)</f>
        <v>59</v>
      </c>
      <c r="U281" s="36">
        <f>SUMIF([1]MUNICÍPIOS!C:C,A281,[1]MUNICÍPIOS!X:X)</f>
        <v>71.084337349397586</v>
      </c>
      <c r="V281" s="35">
        <f>SUMIF([1]MUNICÍPIOS!C:C,A281,[1]MUNICÍPIOS!Y:Y)</f>
        <v>0</v>
      </c>
      <c r="W281" s="36">
        <f>SUMIF([1]MUNICÍPIOS!C:C,A281,[1]MUNICÍPIOS!Z:Z)</f>
        <v>0</v>
      </c>
      <c r="X281" s="37">
        <f>SUMIF([1]MUNICÍPIOS!C:C,A281,[1]MUNICÍPIOS!AA:AA)</f>
        <v>125</v>
      </c>
      <c r="Y281" s="37">
        <f>SUMIF([1]MUNICÍPIOS!C:C,A281,[1]MUNICÍPIOS!AB:AB)</f>
        <v>4</v>
      </c>
      <c r="Z281" s="36">
        <f>SUMIF([1]MUNICÍPIOS!C:C,A281,[1]MUNICÍPIOS!AC:AC)</f>
        <v>3.2</v>
      </c>
      <c r="AA281" s="37">
        <f>SUMIF([1]MUNICÍPIOS!C:C,A281,[1]MUNICÍPIOS!AD:AD)</f>
        <v>0</v>
      </c>
      <c r="AB281" s="36">
        <f>SUMIF([1]MUNICÍPIOS!C:C,A281,[1]MUNICÍPIOS!AE:AE)</f>
        <v>0</v>
      </c>
      <c r="AC281" s="35">
        <f>SUMIF([1]MUNICÍPIOS!C:C,A281,[1]MUNICÍPIOS!AF:AF)</f>
        <v>316</v>
      </c>
      <c r="AD281" s="35">
        <f>SUMIF([1]MUNICÍPIOS!C:C,A281,[1]MUNICÍPIOS!AG:AG)</f>
        <v>235</v>
      </c>
      <c r="AE281" s="36">
        <f>SUMIF([1]MUNICÍPIOS!C:C,A281,[1]MUNICÍPIOS!AH:AH)</f>
        <v>74.367088607594937</v>
      </c>
      <c r="AF281" s="35">
        <f>SUMIF([1]MUNICÍPIOS!C:C,A281,[1]MUNICÍPIOS!AI:AI)</f>
        <v>44</v>
      </c>
      <c r="AG281" s="34">
        <f>SUMIF([1]MUNICÍPIOS!C:C,A281,[1]MUNICÍPIOS!AJ:AJ)</f>
        <v>13.924050632911392</v>
      </c>
    </row>
    <row r="282" spans="1:47" ht="12.75" x14ac:dyDescent="0.2">
      <c r="A282" s="38" t="s">
        <v>86</v>
      </c>
      <c r="B282" s="35">
        <f>SUMIF([1]MUNICÍPIOS!C:C,A282,[1]MUNICÍPIOS!E:E)</f>
        <v>106</v>
      </c>
      <c r="C282" s="35">
        <f>SUMIF([1]MUNICÍPIOS!C:C,A282,[1]MUNICÍPIOS!F:F)</f>
        <v>91</v>
      </c>
      <c r="D282" s="36">
        <f>SUMIF([1]MUNICÍPIOS!C:C,A282,[1]MUNICÍPIOS!G:G)</f>
        <v>85.84905660377359</v>
      </c>
      <c r="E282" s="35">
        <f>SUMIF([1]MUNICÍPIOS!C:C,A282,[1]MUNICÍPIOS!H:H)</f>
        <v>17</v>
      </c>
      <c r="F282" s="36">
        <f>SUMIF([1]MUNICÍPIOS!C:C,A282,[1]MUNICÍPIOS!I:I)</f>
        <v>16.037735849056602</v>
      </c>
      <c r="G282" s="35">
        <f>SUMIF([1]MUNICÍPIOS!C:C,A282,[1]MUNICÍPIOS!J:J)</f>
        <v>0</v>
      </c>
      <c r="H282" s="35">
        <f>SUMIF([1]MUNICÍPIOS!C:C,A282,[1]MUNICÍPIOS!K:K)</f>
        <v>0</v>
      </c>
      <c r="I282" s="36" t="e">
        <f>SUMIF([1]MUNICÍPIOS!C:C,A282,[1]MUNICÍPIOS!L:L)</f>
        <v>#DIV/0!</v>
      </c>
      <c r="J282" s="35">
        <f>SUMIF([1]MUNICÍPIOS!C:C,A282,[1]MUNICÍPIOS!M:M)</f>
        <v>0</v>
      </c>
      <c r="K282" s="36" t="e">
        <f>SUMIF([1]MUNICÍPIOS!C:C,A282,[1]MUNICÍPIOS!N:N)</f>
        <v>#DIV/0!</v>
      </c>
      <c r="L282" s="35">
        <f>SUMIF([1]MUNICÍPIOS!C:C,A282,[1]MUNICÍPIOS!O:O)</f>
        <v>0</v>
      </c>
      <c r="M282" s="35">
        <f>SUMIF([1]MUNICÍPIOS!C:C,A282,[1]MUNICÍPIOS!P:P)</f>
        <v>0</v>
      </c>
      <c r="N282" s="35">
        <f>SUMIF([1]MUNICÍPIOS!C:C,A282,[1]MUNICÍPIOS!Q:Q)</f>
        <v>0</v>
      </c>
      <c r="O282" s="35">
        <f>SUMIF([1]MUNICÍPIOS!C:C,A282,[1]MUNICÍPIOS!R:R)</f>
        <v>0</v>
      </c>
      <c r="P282" s="36" t="e">
        <f>SUMIF([1]MUNICÍPIOS!C:C,A282,[1]MUNICÍPIOS!S:S)</f>
        <v>#DIV/0!</v>
      </c>
      <c r="Q282" s="35">
        <f>SUMIF([1]MUNICÍPIOS!C:C,A282,[1]MUNICÍPIOS!T:T)</f>
        <v>0</v>
      </c>
      <c r="R282" s="36" t="e">
        <f>SUMIF([1]MUNICÍPIOS!C:C,A282,[1]MUNICÍPIOS!U:U)</f>
        <v>#DIV/0!</v>
      </c>
      <c r="S282" s="35">
        <f>SUMIF([1]MUNICÍPIOS!C:C,A282,[1]MUNICÍPIOS!V:V)</f>
        <v>27</v>
      </c>
      <c r="T282" s="35">
        <f>SUMIF([1]MUNICÍPIOS!C:C,A282,[1]MUNICÍPIOS!W:W)</f>
        <v>21</v>
      </c>
      <c r="U282" s="36">
        <f>SUMIF([1]MUNICÍPIOS!C:C,A282,[1]MUNICÍPIOS!X:X)</f>
        <v>77.777777777777786</v>
      </c>
      <c r="V282" s="35">
        <f>SUMIF([1]MUNICÍPIOS!C:C,A282,[1]MUNICÍPIOS!Y:Y)</f>
        <v>0</v>
      </c>
      <c r="W282" s="36">
        <f>SUMIF([1]MUNICÍPIOS!C:C,A282,[1]MUNICÍPIOS!Z:Z)</f>
        <v>0</v>
      </c>
      <c r="X282" s="37">
        <f>SUMIF([1]MUNICÍPIOS!C:C,A282,[1]MUNICÍPIOS!AA:AA)</f>
        <v>58</v>
      </c>
      <c r="Y282" s="37">
        <f>SUMIF([1]MUNICÍPIOS!C:C,A282,[1]MUNICÍPIOS!AB:AB)</f>
        <v>0</v>
      </c>
      <c r="Z282" s="36">
        <f>SUMIF([1]MUNICÍPIOS!C:C,A282,[1]MUNICÍPIOS!AC:AC)</f>
        <v>0</v>
      </c>
      <c r="AA282" s="37">
        <f>SUMIF([1]MUNICÍPIOS!C:C,A282,[1]MUNICÍPIOS!AD:AD)</f>
        <v>0</v>
      </c>
      <c r="AB282" s="36">
        <f>SUMIF([1]MUNICÍPIOS!C:C,A282,[1]MUNICÍPIOS!AE:AE)</f>
        <v>0</v>
      </c>
      <c r="AC282" s="35">
        <f>SUMIF([1]MUNICÍPIOS!C:C,A282,[1]MUNICÍPIOS!AF:AF)</f>
        <v>133</v>
      </c>
      <c r="AD282" s="35">
        <f>SUMIF([1]MUNICÍPIOS!C:C,A282,[1]MUNICÍPIOS!AG:AG)</f>
        <v>112</v>
      </c>
      <c r="AE282" s="36">
        <f>SUMIF([1]MUNICÍPIOS!C:C,A282,[1]MUNICÍPIOS!AH:AH)</f>
        <v>84.210526315789465</v>
      </c>
      <c r="AF282" s="35">
        <f>SUMIF([1]MUNICÍPIOS!C:C,A282,[1]MUNICÍPIOS!AI:AI)</f>
        <v>17</v>
      </c>
      <c r="AG282" s="34">
        <f>SUMIF([1]MUNICÍPIOS!C:C,A282,[1]MUNICÍPIOS!AJ:AJ)</f>
        <v>12.781954887218044</v>
      </c>
    </row>
    <row r="283" spans="1:47" ht="12.75" x14ac:dyDescent="0.2">
      <c r="A283" s="38" t="s">
        <v>85</v>
      </c>
      <c r="B283" s="35">
        <f>SUMIF([1]MUNICÍPIOS!C:C,A283,[1]MUNICÍPIOS!E:E)</f>
        <v>154</v>
      </c>
      <c r="C283" s="35">
        <f>SUMIF([1]MUNICÍPIOS!C:C,A283,[1]MUNICÍPIOS!F:F)</f>
        <v>123</v>
      </c>
      <c r="D283" s="36">
        <f>SUMIF([1]MUNICÍPIOS!C:C,A283,[1]MUNICÍPIOS!G:G)</f>
        <v>79.870129870129873</v>
      </c>
      <c r="E283" s="35">
        <f>SUMIF([1]MUNICÍPIOS!C:C,A283,[1]MUNICÍPIOS!H:H)</f>
        <v>43</v>
      </c>
      <c r="F283" s="36">
        <f>SUMIF([1]MUNICÍPIOS!C:C,A283,[1]MUNICÍPIOS!I:I)</f>
        <v>27.922077922077921</v>
      </c>
      <c r="G283" s="35">
        <f>SUMIF([1]MUNICÍPIOS!C:C,A283,[1]MUNICÍPIOS!J:J)</f>
        <v>35</v>
      </c>
      <c r="H283" s="35">
        <f>SUMIF([1]MUNICÍPIOS!C:C,A283,[1]MUNICÍPIOS!K:K)</f>
        <v>43</v>
      </c>
      <c r="I283" s="36">
        <f>SUMIF([1]MUNICÍPIOS!C:C,A283,[1]MUNICÍPIOS!L:L)</f>
        <v>122.85714285714286</v>
      </c>
      <c r="J283" s="35">
        <f>SUMIF([1]MUNICÍPIOS!C:C,A283,[1]MUNICÍPIOS!M:M)</f>
        <v>42</v>
      </c>
      <c r="K283" s="36">
        <f>SUMIF([1]MUNICÍPIOS!C:C,A283,[1]MUNICÍPIOS!N:N)</f>
        <v>120</v>
      </c>
      <c r="L283" s="35">
        <f>SUMIF([1]MUNICÍPIOS!C:C,A283,[1]MUNICÍPIOS!O:O)</f>
        <v>13</v>
      </c>
      <c r="M283" s="35">
        <f>SUMIF([1]MUNICÍPIOS!C:C,A283,[1]MUNICÍPIOS!P:P)</f>
        <v>0</v>
      </c>
      <c r="N283" s="35">
        <f>SUMIF([1]MUNICÍPIOS!C:C,A283,[1]MUNICÍPIOS!Q:Q)</f>
        <v>0</v>
      </c>
      <c r="O283" s="35">
        <f>SUMIF([1]MUNICÍPIOS!C:C,A283,[1]MUNICÍPIOS!R:R)</f>
        <v>0</v>
      </c>
      <c r="P283" s="36" t="e">
        <f>SUMIF([1]MUNICÍPIOS!C:C,A283,[1]MUNICÍPIOS!S:S)</f>
        <v>#DIV/0!</v>
      </c>
      <c r="Q283" s="35">
        <f>SUMIF([1]MUNICÍPIOS!C:C,A283,[1]MUNICÍPIOS!T:T)</f>
        <v>0</v>
      </c>
      <c r="R283" s="36" t="e">
        <f>SUMIF([1]MUNICÍPIOS!C:C,A283,[1]MUNICÍPIOS!U:U)</f>
        <v>#DIV/0!</v>
      </c>
      <c r="S283" s="35">
        <f>SUMIF([1]MUNICÍPIOS!C:C,A283,[1]MUNICÍPIOS!V:V)</f>
        <v>39</v>
      </c>
      <c r="T283" s="35">
        <f>SUMIF([1]MUNICÍPIOS!C:C,A283,[1]MUNICÍPIOS!W:W)</f>
        <v>32</v>
      </c>
      <c r="U283" s="36">
        <f>SUMIF([1]MUNICÍPIOS!C:C,A283,[1]MUNICÍPIOS!X:X)</f>
        <v>82.051282051282044</v>
      </c>
      <c r="V283" s="35">
        <f>SUMIF([1]MUNICÍPIOS!C:C,A283,[1]MUNICÍPIOS!Y:Y)</f>
        <v>0</v>
      </c>
      <c r="W283" s="36">
        <f>SUMIF([1]MUNICÍPIOS!C:C,A283,[1]MUNICÍPIOS!Z:Z)</f>
        <v>0</v>
      </c>
      <c r="X283" s="37">
        <f>SUMIF([1]MUNICÍPIOS!C:C,A283,[1]MUNICÍPIOS!AA:AA)</f>
        <v>85</v>
      </c>
      <c r="Y283" s="37">
        <f>SUMIF([1]MUNICÍPIOS!C:C,A283,[1]MUNICÍPIOS!AB:AB)</f>
        <v>0</v>
      </c>
      <c r="Z283" s="36">
        <f>SUMIF([1]MUNICÍPIOS!C:C,A283,[1]MUNICÍPIOS!AC:AC)</f>
        <v>0</v>
      </c>
      <c r="AA283" s="37">
        <f>SUMIF([1]MUNICÍPIOS!C:C,A283,[1]MUNICÍPIOS!AD:AD)</f>
        <v>0</v>
      </c>
      <c r="AB283" s="36">
        <f>SUMIF([1]MUNICÍPIOS!C:C,A283,[1]MUNICÍPIOS!AE:AE)</f>
        <v>0</v>
      </c>
      <c r="AC283" s="35">
        <f>SUMIF([1]MUNICÍPIOS!C:C,A283,[1]MUNICÍPIOS!AF:AF)</f>
        <v>228</v>
      </c>
      <c r="AD283" s="35">
        <f>SUMIF([1]MUNICÍPIOS!C:C,A283,[1]MUNICÍPIOS!AG:AG)</f>
        <v>198</v>
      </c>
      <c r="AE283" s="36">
        <f>SUMIF([1]MUNICÍPIOS!C:C,A283,[1]MUNICÍPIOS!AH:AH)</f>
        <v>86.842105263157904</v>
      </c>
      <c r="AF283" s="35">
        <f>SUMIF([1]MUNICÍPIOS!C:C,A283,[1]MUNICÍPIOS!AI:AI)</f>
        <v>85</v>
      </c>
      <c r="AG283" s="34">
        <f>SUMIF([1]MUNICÍPIOS!C:C,A283,[1]MUNICÍPIOS!AJ:AJ)</f>
        <v>37.280701754385966</v>
      </c>
    </row>
    <row r="284" spans="1:47" ht="12.75" x14ac:dyDescent="0.2">
      <c r="A284" s="38" t="s">
        <v>84</v>
      </c>
      <c r="B284" s="35">
        <f>SUMIF([1]MUNICÍPIOS!C:C,A284,[1]MUNICÍPIOS!E:E)</f>
        <v>247</v>
      </c>
      <c r="C284" s="35">
        <f>SUMIF([1]MUNICÍPIOS!C:C,A284,[1]MUNICÍPIOS!F:F)</f>
        <v>192</v>
      </c>
      <c r="D284" s="36">
        <f>SUMIF([1]MUNICÍPIOS!C:C,A284,[1]MUNICÍPIOS!G:G)</f>
        <v>77.732793522267201</v>
      </c>
      <c r="E284" s="35">
        <f>SUMIF([1]MUNICÍPIOS!C:C,A284,[1]MUNICÍPIOS!H:H)</f>
        <v>25</v>
      </c>
      <c r="F284" s="36">
        <f>SUMIF([1]MUNICÍPIOS!C:C,A284,[1]MUNICÍPIOS!I:I)</f>
        <v>10.121457489878543</v>
      </c>
      <c r="G284" s="35">
        <f>SUMIF([1]MUNICÍPIOS!C:C,A284,[1]MUNICÍPIOS!J:J)</f>
        <v>0</v>
      </c>
      <c r="H284" s="35">
        <f>SUMIF([1]MUNICÍPIOS!C:C,A284,[1]MUNICÍPIOS!K:K)</f>
        <v>0</v>
      </c>
      <c r="I284" s="36" t="e">
        <f>SUMIF([1]MUNICÍPIOS!C:C,A284,[1]MUNICÍPIOS!L:L)</f>
        <v>#DIV/0!</v>
      </c>
      <c r="J284" s="35">
        <f>SUMIF([1]MUNICÍPIOS!C:C,A284,[1]MUNICÍPIOS!M:M)</f>
        <v>0</v>
      </c>
      <c r="K284" s="36" t="e">
        <f>SUMIF([1]MUNICÍPIOS!C:C,A284,[1]MUNICÍPIOS!N:N)</f>
        <v>#DIV/0!</v>
      </c>
      <c r="L284" s="35">
        <f>SUMIF([1]MUNICÍPIOS!C:C,A284,[1]MUNICÍPIOS!O:O)</f>
        <v>0</v>
      </c>
      <c r="M284" s="35">
        <f>SUMIF([1]MUNICÍPIOS!C:C,A284,[1]MUNICÍPIOS!P:P)</f>
        <v>0</v>
      </c>
      <c r="N284" s="35">
        <f>SUMIF([1]MUNICÍPIOS!C:C,A284,[1]MUNICÍPIOS!Q:Q)</f>
        <v>0</v>
      </c>
      <c r="O284" s="35">
        <f>SUMIF([1]MUNICÍPIOS!C:C,A284,[1]MUNICÍPIOS!R:R)</f>
        <v>0</v>
      </c>
      <c r="P284" s="36" t="e">
        <f>SUMIF([1]MUNICÍPIOS!C:C,A284,[1]MUNICÍPIOS!S:S)</f>
        <v>#DIV/0!</v>
      </c>
      <c r="Q284" s="35">
        <f>SUMIF([1]MUNICÍPIOS!C:C,A284,[1]MUNICÍPIOS!T:T)</f>
        <v>0</v>
      </c>
      <c r="R284" s="36" t="e">
        <f>SUMIF([1]MUNICÍPIOS!C:C,A284,[1]MUNICÍPIOS!U:U)</f>
        <v>#DIV/0!</v>
      </c>
      <c r="S284" s="35">
        <f>SUMIF([1]MUNICÍPIOS!C:C,A284,[1]MUNICÍPIOS!V:V)</f>
        <v>86</v>
      </c>
      <c r="T284" s="35">
        <f>SUMIF([1]MUNICÍPIOS!C:C,A284,[1]MUNICÍPIOS!W:W)</f>
        <v>28</v>
      </c>
      <c r="U284" s="36">
        <f>SUMIF([1]MUNICÍPIOS!C:C,A284,[1]MUNICÍPIOS!X:X)</f>
        <v>32.558139534883722</v>
      </c>
      <c r="V284" s="35">
        <f>SUMIF([1]MUNICÍPIOS!C:C,A284,[1]MUNICÍPIOS!Y:Y)</f>
        <v>0</v>
      </c>
      <c r="W284" s="36">
        <f>SUMIF([1]MUNICÍPIOS!C:C,A284,[1]MUNICÍPIOS!Z:Z)</f>
        <v>0</v>
      </c>
      <c r="X284" s="37">
        <f>SUMIF([1]MUNICÍPIOS!C:C,A284,[1]MUNICÍPIOS!AA:AA)</f>
        <v>100</v>
      </c>
      <c r="Y284" s="37">
        <f>SUMIF([1]MUNICÍPIOS!C:C,A284,[1]MUNICÍPIOS!AB:AB)</f>
        <v>16</v>
      </c>
      <c r="Z284" s="36">
        <f>SUMIF([1]MUNICÍPIOS!C:C,A284,[1]MUNICÍPIOS!AC:AC)</f>
        <v>16</v>
      </c>
      <c r="AA284" s="37">
        <f>SUMIF([1]MUNICÍPIOS!C:C,A284,[1]MUNICÍPIOS!AD:AD)</f>
        <v>0</v>
      </c>
      <c r="AB284" s="36">
        <f>SUMIF([1]MUNICÍPIOS!C:C,A284,[1]MUNICÍPIOS!AE:AE)</f>
        <v>0</v>
      </c>
      <c r="AC284" s="35">
        <f>SUMIF([1]MUNICÍPIOS!C:C,A284,[1]MUNICÍPIOS!AF:AF)</f>
        <v>333</v>
      </c>
      <c r="AD284" s="35">
        <f>SUMIF([1]MUNICÍPIOS!C:C,A284,[1]MUNICÍPIOS!AG:AG)</f>
        <v>220</v>
      </c>
      <c r="AE284" s="36">
        <f>SUMIF([1]MUNICÍPIOS!C:C,A284,[1]MUNICÍPIOS!AH:AH)</f>
        <v>66.066066066066071</v>
      </c>
      <c r="AF284" s="35">
        <f>SUMIF([1]MUNICÍPIOS!C:C,A284,[1]MUNICÍPIOS!AI:AI)</f>
        <v>25</v>
      </c>
      <c r="AG284" s="34">
        <f>SUMIF([1]MUNICÍPIOS!C:C,A284,[1]MUNICÍPIOS!AJ:AJ)</f>
        <v>7.5075075075075075</v>
      </c>
    </row>
    <row r="285" spans="1:47" ht="12.75" x14ac:dyDescent="0.2">
      <c r="A285" s="38" t="s">
        <v>83</v>
      </c>
      <c r="B285" s="35">
        <f>SUMIF([1]MUNICÍPIOS!C:C,A285,[1]MUNICÍPIOS!E:E)</f>
        <v>156</v>
      </c>
      <c r="C285" s="35">
        <f>SUMIF([1]MUNICÍPIOS!C:C,A285,[1]MUNICÍPIOS!F:F)</f>
        <v>126</v>
      </c>
      <c r="D285" s="36">
        <f>SUMIF([1]MUNICÍPIOS!C:C,A285,[1]MUNICÍPIOS!G:G)</f>
        <v>80.769230769230774</v>
      </c>
      <c r="E285" s="35">
        <f>SUMIF([1]MUNICÍPIOS!C:C,A285,[1]MUNICÍPIOS!H:H)</f>
        <v>51</v>
      </c>
      <c r="F285" s="36">
        <f>SUMIF([1]MUNICÍPIOS!C:C,A285,[1]MUNICÍPIOS!I:I)</f>
        <v>32.692307692307693</v>
      </c>
      <c r="G285" s="35">
        <f>SUMIF([1]MUNICÍPIOS!C:C,A285,[1]MUNICÍPIOS!J:J)</f>
        <v>0</v>
      </c>
      <c r="H285" s="35">
        <f>SUMIF([1]MUNICÍPIOS!C:C,A285,[1]MUNICÍPIOS!K:K)</f>
        <v>0</v>
      </c>
      <c r="I285" s="36" t="e">
        <f>SUMIF([1]MUNICÍPIOS!C:C,A285,[1]MUNICÍPIOS!L:L)</f>
        <v>#DIV/0!</v>
      </c>
      <c r="J285" s="35">
        <f>SUMIF([1]MUNICÍPIOS!C:C,A285,[1]MUNICÍPIOS!M:M)</f>
        <v>0</v>
      </c>
      <c r="K285" s="36" t="e">
        <f>SUMIF([1]MUNICÍPIOS!C:C,A285,[1]MUNICÍPIOS!N:N)</f>
        <v>#DIV/0!</v>
      </c>
      <c r="L285" s="35">
        <f>SUMIF([1]MUNICÍPIOS!C:C,A285,[1]MUNICÍPIOS!O:O)</f>
        <v>0</v>
      </c>
      <c r="M285" s="35">
        <f>SUMIF([1]MUNICÍPIOS!C:C,A285,[1]MUNICÍPIOS!P:P)</f>
        <v>0</v>
      </c>
      <c r="N285" s="35">
        <f>SUMIF([1]MUNICÍPIOS!C:C,A285,[1]MUNICÍPIOS!Q:Q)</f>
        <v>0</v>
      </c>
      <c r="O285" s="35">
        <f>SUMIF([1]MUNICÍPIOS!C:C,A285,[1]MUNICÍPIOS!R:R)</f>
        <v>0</v>
      </c>
      <c r="P285" s="36" t="e">
        <f>SUMIF([1]MUNICÍPIOS!C:C,A285,[1]MUNICÍPIOS!S:S)</f>
        <v>#DIV/0!</v>
      </c>
      <c r="Q285" s="35">
        <f>SUMIF([1]MUNICÍPIOS!C:C,A285,[1]MUNICÍPIOS!T:T)</f>
        <v>0</v>
      </c>
      <c r="R285" s="36" t="e">
        <f>SUMIF([1]MUNICÍPIOS!C:C,A285,[1]MUNICÍPIOS!U:U)</f>
        <v>#DIV/0!</v>
      </c>
      <c r="S285" s="35">
        <f>SUMIF([1]MUNICÍPIOS!C:C,A285,[1]MUNICÍPIOS!V:V)</f>
        <v>38</v>
      </c>
      <c r="T285" s="35">
        <f>SUMIF([1]MUNICÍPIOS!C:C,A285,[1]MUNICÍPIOS!W:W)</f>
        <v>33</v>
      </c>
      <c r="U285" s="36">
        <f>SUMIF([1]MUNICÍPIOS!C:C,A285,[1]MUNICÍPIOS!X:X)</f>
        <v>86.842105263157904</v>
      </c>
      <c r="V285" s="35">
        <f>SUMIF([1]MUNICÍPIOS!C:C,A285,[1]MUNICÍPIOS!Y:Y)</f>
        <v>0</v>
      </c>
      <c r="W285" s="36">
        <f>SUMIF([1]MUNICÍPIOS!C:C,A285,[1]MUNICÍPIOS!Z:Z)</f>
        <v>0</v>
      </c>
      <c r="X285" s="37">
        <f>SUMIF([1]MUNICÍPIOS!C:C,A285,[1]MUNICÍPIOS!AA:AA)</f>
        <v>66</v>
      </c>
      <c r="Y285" s="37">
        <f>SUMIF([1]MUNICÍPIOS!C:C,A285,[1]MUNICÍPIOS!AB:AB)</f>
        <v>0</v>
      </c>
      <c r="Z285" s="36">
        <f>SUMIF([1]MUNICÍPIOS!C:C,A285,[1]MUNICÍPIOS!AC:AC)</f>
        <v>0</v>
      </c>
      <c r="AA285" s="37">
        <f>SUMIF([1]MUNICÍPIOS!C:C,A285,[1]MUNICÍPIOS!AD:AD)</f>
        <v>0</v>
      </c>
      <c r="AB285" s="36">
        <f>SUMIF([1]MUNICÍPIOS!C:C,A285,[1]MUNICÍPIOS!AE:AE)</f>
        <v>0</v>
      </c>
      <c r="AC285" s="35">
        <f>SUMIF([1]MUNICÍPIOS!C:C,A285,[1]MUNICÍPIOS!AF:AF)</f>
        <v>194</v>
      </c>
      <c r="AD285" s="35">
        <f>SUMIF([1]MUNICÍPIOS!C:C,A285,[1]MUNICÍPIOS!AG:AG)</f>
        <v>159</v>
      </c>
      <c r="AE285" s="36">
        <f>SUMIF([1]MUNICÍPIOS!C:C,A285,[1]MUNICÍPIOS!AH:AH)</f>
        <v>81.958762886597938</v>
      </c>
      <c r="AF285" s="35">
        <f>SUMIF([1]MUNICÍPIOS!C:C,A285,[1]MUNICÍPIOS!AI:AI)</f>
        <v>51</v>
      </c>
      <c r="AG285" s="34">
        <f>SUMIF([1]MUNICÍPIOS!C:C,A285,[1]MUNICÍPIOS!AJ:AJ)</f>
        <v>26.288659793814436</v>
      </c>
    </row>
    <row r="286" spans="1:47" ht="12.75" x14ac:dyDescent="0.2">
      <c r="A286" s="38" t="s">
        <v>82</v>
      </c>
      <c r="B286" s="35">
        <f>SUMIF([1]MUNICÍPIOS!C:C,A286,[1]MUNICÍPIOS!E:E)</f>
        <v>137</v>
      </c>
      <c r="C286" s="35">
        <f>SUMIF([1]MUNICÍPIOS!C:C,A286,[1]MUNICÍPIOS!F:F)</f>
        <v>102</v>
      </c>
      <c r="D286" s="36">
        <f>SUMIF([1]MUNICÍPIOS!C:C,A286,[1]MUNICÍPIOS!G:G)</f>
        <v>74.452554744525543</v>
      </c>
      <c r="E286" s="35">
        <f>SUMIF([1]MUNICÍPIOS!C:C,A286,[1]MUNICÍPIOS!H:H)</f>
        <v>33</v>
      </c>
      <c r="F286" s="36">
        <f>SUMIF([1]MUNICÍPIOS!C:C,A286,[1]MUNICÍPIOS!I:I)</f>
        <v>24.087591240875913</v>
      </c>
      <c r="G286" s="35">
        <f>SUMIF([1]MUNICÍPIOS!C:C,A286,[1]MUNICÍPIOS!J:J)</f>
        <v>0</v>
      </c>
      <c r="H286" s="35">
        <f>SUMIF([1]MUNICÍPIOS!C:C,A286,[1]MUNICÍPIOS!K:K)</f>
        <v>0</v>
      </c>
      <c r="I286" s="36" t="e">
        <f>SUMIF([1]MUNICÍPIOS!C:C,A286,[1]MUNICÍPIOS!L:L)</f>
        <v>#DIV/0!</v>
      </c>
      <c r="J286" s="35">
        <f>SUMIF([1]MUNICÍPIOS!C:C,A286,[1]MUNICÍPIOS!M:M)</f>
        <v>0</v>
      </c>
      <c r="K286" s="36" t="e">
        <f>SUMIF([1]MUNICÍPIOS!C:C,A286,[1]MUNICÍPIOS!N:N)</f>
        <v>#DIV/0!</v>
      </c>
      <c r="L286" s="35">
        <f>SUMIF([1]MUNICÍPIOS!C:C,A286,[1]MUNICÍPIOS!O:O)</f>
        <v>0</v>
      </c>
      <c r="M286" s="35">
        <f>SUMIF([1]MUNICÍPIOS!C:C,A286,[1]MUNICÍPIOS!P:P)</f>
        <v>0</v>
      </c>
      <c r="N286" s="35">
        <f>SUMIF([1]MUNICÍPIOS!C:C,A286,[1]MUNICÍPIOS!Q:Q)</f>
        <v>0</v>
      </c>
      <c r="O286" s="35">
        <f>SUMIF([1]MUNICÍPIOS!C:C,A286,[1]MUNICÍPIOS!R:R)</f>
        <v>0</v>
      </c>
      <c r="P286" s="36" t="e">
        <f>SUMIF([1]MUNICÍPIOS!C:C,A286,[1]MUNICÍPIOS!S:S)</f>
        <v>#DIV/0!</v>
      </c>
      <c r="Q286" s="35">
        <f>SUMIF([1]MUNICÍPIOS!C:C,A286,[1]MUNICÍPIOS!T:T)</f>
        <v>0</v>
      </c>
      <c r="R286" s="36" t="e">
        <f>SUMIF([1]MUNICÍPIOS!C:C,A286,[1]MUNICÍPIOS!U:U)</f>
        <v>#DIV/0!</v>
      </c>
      <c r="S286" s="35">
        <f>SUMIF([1]MUNICÍPIOS!C:C,A286,[1]MUNICÍPIOS!V:V)</f>
        <v>40</v>
      </c>
      <c r="T286" s="35">
        <f>SUMIF([1]MUNICÍPIOS!C:C,A286,[1]MUNICÍPIOS!W:W)</f>
        <v>12</v>
      </c>
      <c r="U286" s="36">
        <f>SUMIF([1]MUNICÍPIOS!C:C,A286,[1]MUNICÍPIOS!X:X)</f>
        <v>30</v>
      </c>
      <c r="V286" s="35">
        <f>SUMIF([1]MUNICÍPIOS!C:C,A286,[1]MUNICÍPIOS!Y:Y)</f>
        <v>0</v>
      </c>
      <c r="W286" s="36">
        <f>SUMIF([1]MUNICÍPIOS!C:C,A286,[1]MUNICÍPIOS!Z:Z)</f>
        <v>0</v>
      </c>
      <c r="X286" s="37">
        <f>SUMIF([1]MUNICÍPIOS!C:C,A286,[1]MUNICÍPIOS!AA:AA)</f>
        <v>60</v>
      </c>
      <c r="Y286" s="37">
        <f>SUMIF([1]MUNICÍPIOS!C:C,A286,[1]MUNICÍPIOS!AB:AB)</f>
        <v>0</v>
      </c>
      <c r="Z286" s="36">
        <f>SUMIF([1]MUNICÍPIOS!C:C,A286,[1]MUNICÍPIOS!AC:AC)</f>
        <v>0</v>
      </c>
      <c r="AA286" s="37">
        <f>SUMIF([1]MUNICÍPIOS!C:C,A286,[1]MUNICÍPIOS!AD:AD)</f>
        <v>0</v>
      </c>
      <c r="AB286" s="36">
        <f>SUMIF([1]MUNICÍPIOS!C:C,A286,[1]MUNICÍPIOS!AE:AE)</f>
        <v>0</v>
      </c>
      <c r="AC286" s="35">
        <f>SUMIF([1]MUNICÍPIOS!C:C,A286,[1]MUNICÍPIOS!AF:AF)</f>
        <v>177</v>
      </c>
      <c r="AD286" s="35">
        <f>SUMIF([1]MUNICÍPIOS!C:C,A286,[1]MUNICÍPIOS!AG:AG)</f>
        <v>114</v>
      </c>
      <c r="AE286" s="36">
        <f>SUMIF([1]MUNICÍPIOS!C:C,A286,[1]MUNICÍPIOS!AH:AH)</f>
        <v>64.406779661016941</v>
      </c>
      <c r="AF286" s="35">
        <f>SUMIF([1]MUNICÍPIOS!C:C,A286,[1]MUNICÍPIOS!AI:AI)</f>
        <v>33</v>
      </c>
      <c r="AG286" s="34">
        <f>SUMIF([1]MUNICÍPIOS!C:C,A286,[1]MUNICÍPIOS!AJ:AJ)</f>
        <v>18.64406779661017</v>
      </c>
    </row>
    <row r="287" spans="1:47" ht="12.75" x14ac:dyDescent="0.2">
      <c r="A287" s="38" t="s">
        <v>81</v>
      </c>
      <c r="B287" s="35">
        <f>SUMIF([1]MUNICÍPIOS!C:C,A287,[1]MUNICÍPIOS!E:E)</f>
        <v>68</v>
      </c>
      <c r="C287" s="35">
        <f>SUMIF([1]MUNICÍPIOS!C:C,A287,[1]MUNICÍPIOS!F:F)</f>
        <v>56</v>
      </c>
      <c r="D287" s="36">
        <f>SUMIF([1]MUNICÍPIOS!C:C,A287,[1]MUNICÍPIOS!G:G)</f>
        <v>82.35294117647058</v>
      </c>
      <c r="E287" s="35">
        <f>SUMIF([1]MUNICÍPIOS!C:C,A287,[1]MUNICÍPIOS!H:H)</f>
        <v>19</v>
      </c>
      <c r="F287" s="36">
        <f>SUMIF([1]MUNICÍPIOS!C:C,A287,[1]MUNICÍPIOS!I:I)</f>
        <v>27.941176470588236</v>
      </c>
      <c r="G287" s="35">
        <f>SUMIF([1]MUNICÍPIOS!C:C,A287,[1]MUNICÍPIOS!J:J)</f>
        <v>0</v>
      </c>
      <c r="H287" s="35">
        <f>SUMIF([1]MUNICÍPIOS!C:C,A287,[1]MUNICÍPIOS!K:K)</f>
        <v>0</v>
      </c>
      <c r="I287" s="36" t="e">
        <f>SUMIF([1]MUNICÍPIOS!C:C,A287,[1]MUNICÍPIOS!L:L)</f>
        <v>#DIV/0!</v>
      </c>
      <c r="J287" s="35">
        <f>SUMIF([1]MUNICÍPIOS!C:C,A287,[1]MUNICÍPIOS!M:M)</f>
        <v>0</v>
      </c>
      <c r="K287" s="36" t="e">
        <f>SUMIF([1]MUNICÍPIOS!C:C,A287,[1]MUNICÍPIOS!N:N)</f>
        <v>#DIV/0!</v>
      </c>
      <c r="L287" s="35">
        <f>SUMIF([1]MUNICÍPIOS!C:C,A287,[1]MUNICÍPIOS!O:O)</f>
        <v>0</v>
      </c>
      <c r="M287" s="35">
        <f>SUMIF([1]MUNICÍPIOS!C:C,A287,[1]MUNICÍPIOS!P:P)</f>
        <v>0</v>
      </c>
      <c r="N287" s="35">
        <f>SUMIF([1]MUNICÍPIOS!C:C,A287,[1]MUNICÍPIOS!Q:Q)</f>
        <v>0</v>
      </c>
      <c r="O287" s="35">
        <f>SUMIF([1]MUNICÍPIOS!C:C,A287,[1]MUNICÍPIOS!R:R)</f>
        <v>0</v>
      </c>
      <c r="P287" s="36" t="e">
        <f>SUMIF([1]MUNICÍPIOS!C:C,A287,[1]MUNICÍPIOS!S:S)</f>
        <v>#DIV/0!</v>
      </c>
      <c r="Q287" s="35">
        <f>SUMIF([1]MUNICÍPIOS!C:C,A287,[1]MUNICÍPIOS!T:T)</f>
        <v>0</v>
      </c>
      <c r="R287" s="36" t="e">
        <f>SUMIF([1]MUNICÍPIOS!C:C,A287,[1]MUNICÍPIOS!U:U)</f>
        <v>#DIV/0!</v>
      </c>
      <c r="S287" s="35">
        <f>SUMIF([1]MUNICÍPIOS!C:C,A287,[1]MUNICÍPIOS!V:V)</f>
        <v>47</v>
      </c>
      <c r="T287" s="35">
        <f>SUMIF([1]MUNICÍPIOS!C:C,A287,[1]MUNICÍPIOS!W:W)</f>
        <v>7</v>
      </c>
      <c r="U287" s="36">
        <f>SUMIF([1]MUNICÍPIOS!C:C,A287,[1]MUNICÍPIOS!X:X)</f>
        <v>14.893617021276595</v>
      </c>
      <c r="V287" s="35">
        <f>SUMIF([1]MUNICÍPIOS!C:C,A287,[1]MUNICÍPIOS!Y:Y)</f>
        <v>0</v>
      </c>
      <c r="W287" s="36">
        <f>SUMIF([1]MUNICÍPIOS!C:C,A287,[1]MUNICÍPIOS!Z:Z)</f>
        <v>0</v>
      </c>
      <c r="X287" s="37">
        <f>SUMIF([1]MUNICÍPIOS!C:C,A287,[1]MUNICÍPIOS!AA:AA)</f>
        <v>47</v>
      </c>
      <c r="Y287" s="37">
        <f>SUMIF([1]MUNICÍPIOS!C:C,A287,[1]MUNICÍPIOS!AB:AB)</f>
        <v>0</v>
      </c>
      <c r="Z287" s="36">
        <f>SUMIF([1]MUNICÍPIOS!C:C,A287,[1]MUNICÍPIOS!AC:AC)</f>
        <v>0</v>
      </c>
      <c r="AA287" s="37">
        <f>SUMIF([1]MUNICÍPIOS!C:C,A287,[1]MUNICÍPIOS!AD:AD)</f>
        <v>0</v>
      </c>
      <c r="AB287" s="36">
        <f>SUMIF([1]MUNICÍPIOS!C:C,A287,[1]MUNICÍPIOS!AE:AE)</f>
        <v>0</v>
      </c>
      <c r="AC287" s="35">
        <f>SUMIF([1]MUNICÍPIOS!C:C,A287,[1]MUNICÍPIOS!AF:AF)</f>
        <v>115</v>
      </c>
      <c r="AD287" s="35">
        <f>SUMIF([1]MUNICÍPIOS!C:C,A287,[1]MUNICÍPIOS!AG:AG)</f>
        <v>63</v>
      </c>
      <c r="AE287" s="36">
        <f>SUMIF([1]MUNICÍPIOS!C:C,A287,[1]MUNICÍPIOS!AH:AH)</f>
        <v>54.782608695652172</v>
      </c>
      <c r="AF287" s="35">
        <f>SUMIF([1]MUNICÍPIOS!C:C,A287,[1]MUNICÍPIOS!AI:AI)</f>
        <v>19</v>
      </c>
      <c r="AG287" s="34">
        <f>SUMIF([1]MUNICÍPIOS!C:C,A287,[1]MUNICÍPIOS!AJ:AJ)</f>
        <v>16.521739130434781</v>
      </c>
    </row>
    <row r="288" spans="1:47" ht="12.75" x14ac:dyDescent="0.2">
      <c r="A288" s="38" t="s">
        <v>80</v>
      </c>
      <c r="B288" s="35">
        <f>SUMIF([1]MUNICÍPIOS!C:C,A288,[1]MUNICÍPIOS!E:E)</f>
        <v>63</v>
      </c>
      <c r="C288" s="35">
        <f>SUMIF([1]MUNICÍPIOS!C:C,A288,[1]MUNICÍPIOS!F:F)</f>
        <v>48</v>
      </c>
      <c r="D288" s="36">
        <f>SUMIF([1]MUNICÍPIOS!C:C,A288,[1]MUNICÍPIOS!G:G)</f>
        <v>76.19047619047619</v>
      </c>
      <c r="E288" s="35">
        <f>SUMIF([1]MUNICÍPIOS!C:C,A288,[1]MUNICÍPIOS!H:H)</f>
        <v>12</v>
      </c>
      <c r="F288" s="36">
        <f>SUMIF([1]MUNICÍPIOS!C:C,A288,[1]MUNICÍPIOS!I:I)</f>
        <v>19.047619047619047</v>
      </c>
      <c r="G288" s="35">
        <f>SUMIF([1]MUNICÍPIOS!C:C,A288,[1]MUNICÍPIOS!J:J)</f>
        <v>0</v>
      </c>
      <c r="H288" s="35">
        <f>SUMIF([1]MUNICÍPIOS!C:C,A288,[1]MUNICÍPIOS!K:K)</f>
        <v>0</v>
      </c>
      <c r="I288" s="36" t="e">
        <f>SUMIF([1]MUNICÍPIOS!C:C,A288,[1]MUNICÍPIOS!L:L)</f>
        <v>#DIV/0!</v>
      </c>
      <c r="J288" s="35">
        <f>SUMIF([1]MUNICÍPIOS!C:C,A288,[1]MUNICÍPIOS!M:M)</f>
        <v>0</v>
      </c>
      <c r="K288" s="36" t="e">
        <f>SUMIF([1]MUNICÍPIOS!C:C,A288,[1]MUNICÍPIOS!N:N)</f>
        <v>#DIV/0!</v>
      </c>
      <c r="L288" s="35">
        <f>SUMIF([1]MUNICÍPIOS!C:C,A288,[1]MUNICÍPIOS!O:O)</f>
        <v>0</v>
      </c>
      <c r="M288" s="35">
        <f>SUMIF([1]MUNICÍPIOS!C:C,A288,[1]MUNICÍPIOS!P:P)</f>
        <v>0</v>
      </c>
      <c r="N288" s="35">
        <f>SUMIF([1]MUNICÍPIOS!C:C,A288,[1]MUNICÍPIOS!Q:Q)</f>
        <v>0</v>
      </c>
      <c r="O288" s="35">
        <f>SUMIF([1]MUNICÍPIOS!C:C,A288,[1]MUNICÍPIOS!R:R)</f>
        <v>0</v>
      </c>
      <c r="P288" s="36" t="e">
        <f>SUMIF([1]MUNICÍPIOS!C:C,A288,[1]MUNICÍPIOS!S:S)</f>
        <v>#DIV/0!</v>
      </c>
      <c r="Q288" s="35">
        <f>SUMIF([1]MUNICÍPIOS!C:C,A288,[1]MUNICÍPIOS!T:T)</f>
        <v>0</v>
      </c>
      <c r="R288" s="36" t="e">
        <f>SUMIF([1]MUNICÍPIOS!C:C,A288,[1]MUNICÍPIOS!U:U)</f>
        <v>#DIV/0!</v>
      </c>
      <c r="S288" s="35">
        <f>SUMIF([1]MUNICÍPIOS!C:C,A288,[1]MUNICÍPIOS!V:V)</f>
        <v>18</v>
      </c>
      <c r="T288" s="35">
        <f>SUMIF([1]MUNICÍPIOS!C:C,A288,[1]MUNICÍPIOS!W:W)</f>
        <v>13</v>
      </c>
      <c r="U288" s="36">
        <f>SUMIF([1]MUNICÍPIOS!C:C,A288,[1]MUNICÍPIOS!X:X)</f>
        <v>72.222222222222214</v>
      </c>
      <c r="V288" s="35">
        <f>SUMIF([1]MUNICÍPIOS!C:C,A288,[1]MUNICÍPIOS!Y:Y)</f>
        <v>0</v>
      </c>
      <c r="W288" s="36">
        <f>SUMIF([1]MUNICÍPIOS!C:C,A288,[1]MUNICÍPIOS!Z:Z)</f>
        <v>0</v>
      </c>
      <c r="X288" s="37">
        <f>SUMIF([1]MUNICÍPIOS!C:C,A288,[1]MUNICÍPIOS!AA:AA)</f>
        <v>32</v>
      </c>
      <c r="Y288" s="37">
        <f>SUMIF([1]MUNICÍPIOS!C:C,A288,[1]MUNICÍPIOS!AB:AB)</f>
        <v>0</v>
      </c>
      <c r="Z288" s="36">
        <f>SUMIF([1]MUNICÍPIOS!C:C,A288,[1]MUNICÍPIOS!AC:AC)</f>
        <v>0</v>
      </c>
      <c r="AA288" s="37">
        <f>SUMIF([1]MUNICÍPIOS!C:C,A288,[1]MUNICÍPIOS!AD:AD)</f>
        <v>0</v>
      </c>
      <c r="AB288" s="36">
        <f>SUMIF([1]MUNICÍPIOS!C:C,A288,[1]MUNICÍPIOS!AE:AE)</f>
        <v>0</v>
      </c>
      <c r="AC288" s="35">
        <f>SUMIF([1]MUNICÍPIOS!C:C,A288,[1]MUNICÍPIOS!AF:AF)</f>
        <v>81</v>
      </c>
      <c r="AD288" s="35">
        <f>SUMIF([1]MUNICÍPIOS!C:C,A288,[1]MUNICÍPIOS!AG:AG)</f>
        <v>61</v>
      </c>
      <c r="AE288" s="36">
        <f>SUMIF([1]MUNICÍPIOS!C:C,A288,[1]MUNICÍPIOS!AH:AH)</f>
        <v>75.308641975308646</v>
      </c>
      <c r="AF288" s="35">
        <f>SUMIF([1]MUNICÍPIOS!C:C,A288,[1]MUNICÍPIOS!AI:AI)</f>
        <v>12</v>
      </c>
      <c r="AG288" s="34">
        <f>SUMIF([1]MUNICÍPIOS!C:C,A288,[1]MUNICÍPIOS!AJ:AJ)</f>
        <v>14.814814814814813</v>
      </c>
    </row>
    <row r="289" spans="1:47" ht="12.75" x14ac:dyDescent="0.2">
      <c r="A289" s="38" t="s">
        <v>79</v>
      </c>
      <c r="B289" s="35">
        <f>SUMIF([1]MUNICÍPIOS!C:C,A289,[1]MUNICÍPIOS!E:E)</f>
        <v>81</v>
      </c>
      <c r="C289" s="35">
        <f>SUMIF([1]MUNICÍPIOS!C:C,A289,[1]MUNICÍPIOS!F:F)</f>
        <v>59</v>
      </c>
      <c r="D289" s="36">
        <f>SUMIF([1]MUNICÍPIOS!C:C,A289,[1]MUNICÍPIOS!G:G)</f>
        <v>72.839506172839506</v>
      </c>
      <c r="E289" s="35">
        <f>SUMIF([1]MUNICÍPIOS!C:C,A289,[1]MUNICÍPIOS!H:H)</f>
        <v>21</v>
      </c>
      <c r="F289" s="36">
        <f>SUMIF([1]MUNICÍPIOS!C:C,A289,[1]MUNICÍPIOS!I:I)</f>
        <v>25.925925925925924</v>
      </c>
      <c r="G289" s="35">
        <f>SUMIF([1]MUNICÍPIOS!C:C,A289,[1]MUNICÍPIOS!J:J)</f>
        <v>0</v>
      </c>
      <c r="H289" s="35">
        <f>SUMIF([1]MUNICÍPIOS!C:C,A289,[1]MUNICÍPIOS!K:K)</f>
        <v>0</v>
      </c>
      <c r="I289" s="36" t="e">
        <f>SUMIF([1]MUNICÍPIOS!C:C,A289,[1]MUNICÍPIOS!L:L)</f>
        <v>#DIV/0!</v>
      </c>
      <c r="J289" s="35">
        <f>SUMIF([1]MUNICÍPIOS!C:C,A289,[1]MUNICÍPIOS!M:M)</f>
        <v>0</v>
      </c>
      <c r="K289" s="36" t="e">
        <f>SUMIF([1]MUNICÍPIOS!C:C,A289,[1]MUNICÍPIOS!N:N)</f>
        <v>#DIV/0!</v>
      </c>
      <c r="L289" s="35">
        <f>SUMIF([1]MUNICÍPIOS!C:C,A289,[1]MUNICÍPIOS!O:O)</f>
        <v>0</v>
      </c>
      <c r="M289" s="35">
        <f>SUMIF([1]MUNICÍPIOS!C:C,A289,[1]MUNICÍPIOS!P:P)</f>
        <v>0</v>
      </c>
      <c r="N289" s="35">
        <f>SUMIF([1]MUNICÍPIOS!C:C,A289,[1]MUNICÍPIOS!Q:Q)</f>
        <v>0</v>
      </c>
      <c r="O289" s="35">
        <f>SUMIF([1]MUNICÍPIOS!C:C,A289,[1]MUNICÍPIOS!R:R)</f>
        <v>0</v>
      </c>
      <c r="P289" s="36" t="e">
        <f>SUMIF([1]MUNICÍPIOS!C:C,A289,[1]MUNICÍPIOS!S:S)</f>
        <v>#DIV/0!</v>
      </c>
      <c r="Q289" s="35">
        <f>SUMIF([1]MUNICÍPIOS!C:C,A289,[1]MUNICÍPIOS!T:T)</f>
        <v>0</v>
      </c>
      <c r="R289" s="36" t="e">
        <f>SUMIF([1]MUNICÍPIOS!C:C,A289,[1]MUNICÍPIOS!U:U)</f>
        <v>#DIV/0!</v>
      </c>
      <c r="S289" s="35">
        <f>SUMIF([1]MUNICÍPIOS!C:C,A289,[1]MUNICÍPIOS!V:V)</f>
        <v>23</v>
      </c>
      <c r="T289" s="35">
        <f>SUMIF([1]MUNICÍPIOS!C:C,A289,[1]MUNICÍPIOS!W:W)</f>
        <v>11</v>
      </c>
      <c r="U289" s="36">
        <f>SUMIF([1]MUNICÍPIOS!C:C,A289,[1]MUNICÍPIOS!X:X)</f>
        <v>47.826086956521742</v>
      </c>
      <c r="V289" s="35">
        <f>SUMIF([1]MUNICÍPIOS!C:C,A289,[1]MUNICÍPIOS!Y:Y)</f>
        <v>0</v>
      </c>
      <c r="W289" s="36">
        <f>SUMIF([1]MUNICÍPIOS!C:C,A289,[1]MUNICÍPIOS!Z:Z)</f>
        <v>0</v>
      </c>
      <c r="X289" s="37">
        <f>SUMIF([1]MUNICÍPIOS!C:C,A289,[1]MUNICÍPIOS!AA:AA)</f>
        <v>25</v>
      </c>
      <c r="Y289" s="37">
        <f>SUMIF([1]MUNICÍPIOS!C:C,A289,[1]MUNICÍPIOS!AB:AB)</f>
        <v>0</v>
      </c>
      <c r="Z289" s="36">
        <f>SUMIF([1]MUNICÍPIOS!C:C,A289,[1]MUNICÍPIOS!AC:AC)</f>
        <v>0</v>
      </c>
      <c r="AA289" s="37">
        <f>SUMIF([1]MUNICÍPIOS!C:C,A289,[1]MUNICÍPIOS!AD:AD)</f>
        <v>0</v>
      </c>
      <c r="AB289" s="36">
        <f>SUMIF([1]MUNICÍPIOS!C:C,A289,[1]MUNICÍPIOS!AE:AE)</f>
        <v>0</v>
      </c>
      <c r="AC289" s="35">
        <f>SUMIF([1]MUNICÍPIOS!C:C,A289,[1]MUNICÍPIOS!AF:AF)</f>
        <v>104</v>
      </c>
      <c r="AD289" s="35">
        <f>SUMIF([1]MUNICÍPIOS!C:C,A289,[1]MUNICÍPIOS!AG:AG)</f>
        <v>70</v>
      </c>
      <c r="AE289" s="36">
        <f>SUMIF([1]MUNICÍPIOS!C:C,A289,[1]MUNICÍPIOS!AH:AH)</f>
        <v>67.307692307692307</v>
      </c>
      <c r="AF289" s="35">
        <f>SUMIF([1]MUNICÍPIOS!C:C,A289,[1]MUNICÍPIOS!AI:AI)</f>
        <v>21</v>
      </c>
      <c r="AG289" s="34">
        <f>SUMIF([1]MUNICÍPIOS!C:C,A289,[1]MUNICÍPIOS!AJ:AJ)</f>
        <v>20.192307692307693</v>
      </c>
    </row>
    <row r="290" spans="1:47" ht="12.75" x14ac:dyDescent="0.2">
      <c r="A290" s="38" t="s">
        <v>78</v>
      </c>
      <c r="B290" s="35">
        <f>SUMIF([1]MUNICÍPIOS!C:C,A290,[1]MUNICÍPIOS!E:E)</f>
        <v>80</v>
      </c>
      <c r="C290" s="35">
        <f>SUMIF([1]MUNICÍPIOS!C:C,A290,[1]MUNICÍPIOS!F:F)</f>
        <v>75</v>
      </c>
      <c r="D290" s="36">
        <f>SUMIF([1]MUNICÍPIOS!C:C,A290,[1]MUNICÍPIOS!G:G)</f>
        <v>93.75</v>
      </c>
      <c r="E290" s="35">
        <f>SUMIF([1]MUNICÍPIOS!C:C,A290,[1]MUNICÍPIOS!H:H)</f>
        <v>26</v>
      </c>
      <c r="F290" s="36">
        <f>SUMIF([1]MUNICÍPIOS!C:C,A290,[1]MUNICÍPIOS!I:I)</f>
        <v>32.5</v>
      </c>
      <c r="G290" s="35">
        <f>SUMIF([1]MUNICÍPIOS!C:C,A290,[1]MUNICÍPIOS!J:J)</f>
        <v>0</v>
      </c>
      <c r="H290" s="35">
        <f>SUMIF([1]MUNICÍPIOS!C:C,A290,[1]MUNICÍPIOS!K:K)</f>
        <v>0</v>
      </c>
      <c r="I290" s="36" t="e">
        <f>SUMIF([1]MUNICÍPIOS!C:C,A290,[1]MUNICÍPIOS!L:L)</f>
        <v>#DIV/0!</v>
      </c>
      <c r="J290" s="35">
        <f>SUMIF([1]MUNICÍPIOS!C:C,A290,[1]MUNICÍPIOS!M:M)</f>
        <v>0</v>
      </c>
      <c r="K290" s="36" t="e">
        <f>SUMIF([1]MUNICÍPIOS!C:C,A290,[1]MUNICÍPIOS!N:N)</f>
        <v>#DIV/0!</v>
      </c>
      <c r="L290" s="35">
        <f>SUMIF([1]MUNICÍPIOS!C:C,A290,[1]MUNICÍPIOS!O:O)</f>
        <v>0</v>
      </c>
      <c r="M290" s="35">
        <f>SUMIF([1]MUNICÍPIOS!C:C,A290,[1]MUNICÍPIOS!P:P)</f>
        <v>0</v>
      </c>
      <c r="N290" s="35">
        <f>SUMIF([1]MUNICÍPIOS!C:C,A290,[1]MUNICÍPIOS!Q:Q)</f>
        <v>0</v>
      </c>
      <c r="O290" s="35">
        <f>SUMIF([1]MUNICÍPIOS!C:C,A290,[1]MUNICÍPIOS!R:R)</f>
        <v>0</v>
      </c>
      <c r="P290" s="36" t="e">
        <f>SUMIF([1]MUNICÍPIOS!C:C,A290,[1]MUNICÍPIOS!S:S)</f>
        <v>#DIV/0!</v>
      </c>
      <c r="Q290" s="35">
        <f>SUMIF([1]MUNICÍPIOS!C:C,A290,[1]MUNICÍPIOS!T:T)</f>
        <v>0</v>
      </c>
      <c r="R290" s="36" t="e">
        <f>SUMIF([1]MUNICÍPIOS!C:C,A290,[1]MUNICÍPIOS!U:U)</f>
        <v>#DIV/0!</v>
      </c>
      <c r="S290" s="35">
        <f>SUMIF([1]MUNICÍPIOS!C:C,A290,[1]MUNICÍPIOS!V:V)</f>
        <v>42</v>
      </c>
      <c r="T290" s="35">
        <f>SUMIF([1]MUNICÍPIOS!C:C,A290,[1]MUNICÍPIOS!W:W)</f>
        <v>22</v>
      </c>
      <c r="U290" s="36">
        <f>SUMIF([1]MUNICÍPIOS!C:C,A290,[1]MUNICÍPIOS!X:X)</f>
        <v>52.380952380952387</v>
      </c>
      <c r="V290" s="35">
        <f>SUMIF([1]MUNICÍPIOS!C:C,A290,[1]MUNICÍPIOS!Y:Y)</f>
        <v>0</v>
      </c>
      <c r="W290" s="36">
        <f>SUMIF([1]MUNICÍPIOS!C:C,A290,[1]MUNICÍPIOS!Z:Z)</f>
        <v>0</v>
      </c>
      <c r="X290" s="37">
        <f>SUMIF([1]MUNICÍPIOS!C:C,A290,[1]MUNICÍPIOS!AA:AA)</f>
        <v>50</v>
      </c>
      <c r="Y290" s="37">
        <f>SUMIF([1]MUNICÍPIOS!C:C,A290,[1]MUNICÍPIOS!AB:AB)</f>
        <v>0</v>
      </c>
      <c r="Z290" s="36">
        <f>SUMIF([1]MUNICÍPIOS!C:C,A290,[1]MUNICÍPIOS!AC:AC)</f>
        <v>0</v>
      </c>
      <c r="AA290" s="37">
        <f>SUMIF([1]MUNICÍPIOS!C:C,A290,[1]MUNICÍPIOS!AD:AD)</f>
        <v>0</v>
      </c>
      <c r="AB290" s="36">
        <f>SUMIF([1]MUNICÍPIOS!C:C,A290,[1]MUNICÍPIOS!AE:AE)</f>
        <v>0</v>
      </c>
      <c r="AC290" s="35">
        <f>SUMIF([1]MUNICÍPIOS!C:C,A290,[1]MUNICÍPIOS!AF:AF)</f>
        <v>122</v>
      </c>
      <c r="AD290" s="35">
        <f>SUMIF([1]MUNICÍPIOS!C:C,A290,[1]MUNICÍPIOS!AG:AG)</f>
        <v>97</v>
      </c>
      <c r="AE290" s="36">
        <f>SUMIF([1]MUNICÍPIOS!C:C,A290,[1]MUNICÍPIOS!AH:AH)</f>
        <v>79.508196721311478</v>
      </c>
      <c r="AF290" s="35">
        <f>SUMIF([1]MUNICÍPIOS!C:C,A290,[1]MUNICÍPIOS!AI:AI)</f>
        <v>26</v>
      </c>
      <c r="AG290" s="34">
        <f>SUMIF([1]MUNICÍPIOS!C:C,A290,[1]MUNICÍPIOS!AJ:AJ)</f>
        <v>21.311475409836063</v>
      </c>
    </row>
    <row r="291" spans="1:47" ht="12.75" x14ac:dyDescent="0.2">
      <c r="A291" s="38" t="s">
        <v>77</v>
      </c>
      <c r="B291" s="35">
        <f>SUMIF([1]MUNICÍPIOS!C:C,A291,[1]MUNICÍPIOS!E:E)</f>
        <v>52</v>
      </c>
      <c r="C291" s="35">
        <f>SUMIF([1]MUNICÍPIOS!C:C,A291,[1]MUNICÍPIOS!F:F)</f>
        <v>32</v>
      </c>
      <c r="D291" s="36">
        <f>SUMIF([1]MUNICÍPIOS!C:C,A291,[1]MUNICÍPIOS!G:G)</f>
        <v>61.53846153846154</v>
      </c>
      <c r="E291" s="35">
        <f>SUMIF([1]MUNICÍPIOS!C:C,A291,[1]MUNICÍPIOS!H:H)</f>
        <v>5</v>
      </c>
      <c r="F291" s="36">
        <f>SUMIF([1]MUNICÍPIOS!C:C,A291,[1]MUNICÍPIOS!I:I)</f>
        <v>9.6153846153846168</v>
      </c>
      <c r="G291" s="35">
        <f>SUMIF([1]MUNICÍPIOS!C:C,A291,[1]MUNICÍPIOS!J:J)</f>
        <v>0</v>
      </c>
      <c r="H291" s="35">
        <f>SUMIF([1]MUNICÍPIOS!C:C,A291,[1]MUNICÍPIOS!K:K)</f>
        <v>0</v>
      </c>
      <c r="I291" s="36" t="e">
        <f>SUMIF([1]MUNICÍPIOS!C:C,A291,[1]MUNICÍPIOS!L:L)</f>
        <v>#DIV/0!</v>
      </c>
      <c r="J291" s="35">
        <f>SUMIF([1]MUNICÍPIOS!C:C,A291,[1]MUNICÍPIOS!M:M)</f>
        <v>0</v>
      </c>
      <c r="K291" s="36" t="e">
        <f>SUMIF([1]MUNICÍPIOS!C:C,A291,[1]MUNICÍPIOS!N:N)</f>
        <v>#DIV/0!</v>
      </c>
      <c r="L291" s="35">
        <f>SUMIF([1]MUNICÍPIOS!C:C,A291,[1]MUNICÍPIOS!O:O)</f>
        <v>0</v>
      </c>
      <c r="M291" s="35">
        <f>SUMIF([1]MUNICÍPIOS!C:C,A291,[1]MUNICÍPIOS!P:P)</f>
        <v>0</v>
      </c>
      <c r="N291" s="35">
        <f>SUMIF([1]MUNICÍPIOS!C:C,A291,[1]MUNICÍPIOS!Q:Q)</f>
        <v>0</v>
      </c>
      <c r="O291" s="35">
        <f>SUMIF([1]MUNICÍPIOS!C:C,A291,[1]MUNICÍPIOS!R:R)</f>
        <v>0</v>
      </c>
      <c r="P291" s="36" t="e">
        <f>SUMIF([1]MUNICÍPIOS!C:C,A291,[1]MUNICÍPIOS!S:S)</f>
        <v>#DIV/0!</v>
      </c>
      <c r="Q291" s="35">
        <f>SUMIF([1]MUNICÍPIOS!C:C,A291,[1]MUNICÍPIOS!T:T)</f>
        <v>0</v>
      </c>
      <c r="R291" s="36" t="e">
        <f>SUMIF([1]MUNICÍPIOS!C:C,A291,[1]MUNICÍPIOS!U:U)</f>
        <v>#DIV/0!</v>
      </c>
      <c r="S291" s="35">
        <f>SUMIF([1]MUNICÍPIOS!C:C,A291,[1]MUNICÍPIOS!V:V)</f>
        <v>14</v>
      </c>
      <c r="T291" s="35">
        <f>SUMIF([1]MUNICÍPIOS!C:C,A291,[1]MUNICÍPIOS!W:W)</f>
        <v>13</v>
      </c>
      <c r="U291" s="36">
        <f>SUMIF([1]MUNICÍPIOS!C:C,A291,[1]MUNICÍPIOS!X:X)</f>
        <v>92.857142857142861</v>
      </c>
      <c r="V291" s="35">
        <f>SUMIF([1]MUNICÍPIOS!C:C,A291,[1]MUNICÍPIOS!Y:Y)</f>
        <v>0</v>
      </c>
      <c r="W291" s="36">
        <f>SUMIF([1]MUNICÍPIOS!C:C,A291,[1]MUNICÍPIOS!Z:Z)</f>
        <v>0</v>
      </c>
      <c r="X291" s="37">
        <f>SUMIF([1]MUNICÍPIOS!C:C,A291,[1]MUNICÍPIOS!AA:AA)</f>
        <v>29</v>
      </c>
      <c r="Y291" s="37">
        <f>SUMIF([1]MUNICÍPIOS!C:C,A291,[1]MUNICÍPIOS!AB:AB)</f>
        <v>0</v>
      </c>
      <c r="Z291" s="36">
        <f>SUMIF([1]MUNICÍPIOS!C:C,A291,[1]MUNICÍPIOS!AC:AC)</f>
        <v>0</v>
      </c>
      <c r="AA291" s="37">
        <f>SUMIF([1]MUNICÍPIOS!C:C,A291,[1]MUNICÍPIOS!AD:AD)</f>
        <v>0</v>
      </c>
      <c r="AB291" s="36">
        <f>SUMIF([1]MUNICÍPIOS!C:C,A291,[1]MUNICÍPIOS!AE:AE)</f>
        <v>0</v>
      </c>
      <c r="AC291" s="35">
        <f>SUMIF([1]MUNICÍPIOS!C:C,A291,[1]MUNICÍPIOS!AF:AF)</f>
        <v>66</v>
      </c>
      <c r="AD291" s="35">
        <f>SUMIF([1]MUNICÍPIOS!C:C,A291,[1]MUNICÍPIOS!AG:AG)</f>
        <v>45</v>
      </c>
      <c r="AE291" s="36">
        <f>SUMIF([1]MUNICÍPIOS!C:C,A291,[1]MUNICÍPIOS!AH:AH)</f>
        <v>68.181818181818173</v>
      </c>
      <c r="AF291" s="35">
        <f>SUMIF([1]MUNICÍPIOS!C:C,A291,[1]MUNICÍPIOS!AI:AI)</f>
        <v>5</v>
      </c>
      <c r="AG291" s="34">
        <f>SUMIF([1]MUNICÍPIOS!C:C,A291,[1]MUNICÍPIOS!AJ:AJ)</f>
        <v>7.5757575757575761</v>
      </c>
    </row>
    <row r="292" spans="1:47" ht="12.75" x14ac:dyDescent="0.2">
      <c r="A292" s="38" t="s">
        <v>76</v>
      </c>
      <c r="B292" s="35">
        <f>SUMIF([1]MUNICÍPIOS!C:C,A292,[1]MUNICÍPIOS!E:E)</f>
        <v>106</v>
      </c>
      <c r="C292" s="35">
        <f>SUMIF([1]MUNICÍPIOS!C:C,A292,[1]MUNICÍPIOS!F:F)</f>
        <v>76</v>
      </c>
      <c r="D292" s="36">
        <f>SUMIF([1]MUNICÍPIOS!C:C,A292,[1]MUNICÍPIOS!G:G)</f>
        <v>71.698113207547166</v>
      </c>
      <c r="E292" s="35">
        <f>SUMIF([1]MUNICÍPIOS!C:C,A292,[1]MUNICÍPIOS!H:H)</f>
        <v>14</v>
      </c>
      <c r="F292" s="36">
        <f>SUMIF([1]MUNICÍPIOS!C:C,A292,[1]MUNICÍPIOS!I:I)</f>
        <v>13.20754716981132</v>
      </c>
      <c r="G292" s="35">
        <f>SUMIF([1]MUNICÍPIOS!C:C,A292,[1]MUNICÍPIOS!J:J)</f>
        <v>0</v>
      </c>
      <c r="H292" s="35">
        <f>SUMIF([1]MUNICÍPIOS!C:C,A292,[1]MUNICÍPIOS!K:K)</f>
        <v>0</v>
      </c>
      <c r="I292" s="36" t="e">
        <f>SUMIF([1]MUNICÍPIOS!C:C,A292,[1]MUNICÍPIOS!L:L)</f>
        <v>#DIV/0!</v>
      </c>
      <c r="J292" s="35">
        <f>SUMIF([1]MUNICÍPIOS!C:C,A292,[1]MUNICÍPIOS!M:M)</f>
        <v>0</v>
      </c>
      <c r="K292" s="36" t="e">
        <f>SUMIF([1]MUNICÍPIOS!C:C,A292,[1]MUNICÍPIOS!N:N)</f>
        <v>#DIV/0!</v>
      </c>
      <c r="L292" s="35">
        <f>SUMIF([1]MUNICÍPIOS!C:C,A292,[1]MUNICÍPIOS!O:O)</f>
        <v>0</v>
      </c>
      <c r="M292" s="35">
        <f>SUMIF([1]MUNICÍPIOS!C:C,A292,[1]MUNICÍPIOS!P:P)</f>
        <v>0</v>
      </c>
      <c r="N292" s="35">
        <f>SUMIF([1]MUNICÍPIOS!C:C,A292,[1]MUNICÍPIOS!Q:Q)</f>
        <v>0</v>
      </c>
      <c r="O292" s="35">
        <f>SUMIF([1]MUNICÍPIOS!C:C,A292,[1]MUNICÍPIOS!R:R)</f>
        <v>0</v>
      </c>
      <c r="P292" s="36" t="e">
        <f>SUMIF([1]MUNICÍPIOS!C:C,A292,[1]MUNICÍPIOS!S:S)</f>
        <v>#DIV/0!</v>
      </c>
      <c r="Q292" s="35">
        <f>SUMIF([1]MUNICÍPIOS!C:C,A292,[1]MUNICÍPIOS!T:T)</f>
        <v>0</v>
      </c>
      <c r="R292" s="36" t="e">
        <f>SUMIF([1]MUNICÍPIOS!C:C,A292,[1]MUNICÍPIOS!U:U)</f>
        <v>#DIV/0!</v>
      </c>
      <c r="S292" s="35">
        <f>SUMIF([1]MUNICÍPIOS!C:C,A292,[1]MUNICÍPIOS!V:V)</f>
        <v>23</v>
      </c>
      <c r="T292" s="35">
        <f>SUMIF([1]MUNICÍPIOS!C:C,A292,[1]MUNICÍPIOS!W:W)</f>
        <v>19</v>
      </c>
      <c r="U292" s="36">
        <f>SUMIF([1]MUNICÍPIOS!C:C,A292,[1]MUNICÍPIOS!X:X)</f>
        <v>82.608695652173907</v>
      </c>
      <c r="V292" s="35">
        <f>SUMIF([1]MUNICÍPIOS!C:C,A292,[1]MUNICÍPIOS!Y:Y)</f>
        <v>0</v>
      </c>
      <c r="W292" s="36">
        <f>SUMIF([1]MUNICÍPIOS!C:C,A292,[1]MUNICÍPIOS!Z:Z)</f>
        <v>0</v>
      </c>
      <c r="X292" s="37">
        <f>SUMIF([1]MUNICÍPIOS!C:C,A292,[1]MUNICÍPIOS!AA:AA)</f>
        <v>58</v>
      </c>
      <c r="Y292" s="37">
        <f>SUMIF([1]MUNICÍPIOS!C:C,A292,[1]MUNICÍPIOS!AB:AB)</f>
        <v>0</v>
      </c>
      <c r="Z292" s="36">
        <f>SUMIF([1]MUNICÍPIOS!C:C,A292,[1]MUNICÍPIOS!AC:AC)</f>
        <v>0</v>
      </c>
      <c r="AA292" s="37">
        <f>SUMIF([1]MUNICÍPIOS!C:C,A292,[1]MUNICÍPIOS!AD:AD)</f>
        <v>0</v>
      </c>
      <c r="AB292" s="36">
        <f>SUMIF([1]MUNICÍPIOS!C:C,A292,[1]MUNICÍPIOS!AE:AE)</f>
        <v>0</v>
      </c>
      <c r="AC292" s="35">
        <f>SUMIF([1]MUNICÍPIOS!C:C,A292,[1]MUNICÍPIOS!AF:AF)</f>
        <v>129</v>
      </c>
      <c r="AD292" s="35">
        <f>SUMIF([1]MUNICÍPIOS!C:C,A292,[1]MUNICÍPIOS!AG:AG)</f>
        <v>95</v>
      </c>
      <c r="AE292" s="36">
        <f>SUMIF([1]MUNICÍPIOS!C:C,A292,[1]MUNICÍPIOS!AH:AH)</f>
        <v>73.643410852713174</v>
      </c>
      <c r="AF292" s="35">
        <f>SUMIF([1]MUNICÍPIOS!C:C,A292,[1]MUNICÍPIOS!AI:AI)</f>
        <v>14</v>
      </c>
      <c r="AG292" s="34">
        <f>SUMIF([1]MUNICÍPIOS!C:C,A292,[1]MUNICÍPIOS!AJ:AJ)</f>
        <v>10.852713178294573</v>
      </c>
    </row>
    <row r="293" spans="1:47" ht="12.75" x14ac:dyDescent="0.2">
      <c r="A293" s="38" t="s">
        <v>75</v>
      </c>
      <c r="B293" s="35">
        <f>SUMIF([1]MUNICÍPIOS!C:C,A293,[1]MUNICÍPIOS!E:E)</f>
        <v>258</v>
      </c>
      <c r="C293" s="35">
        <f>SUMIF([1]MUNICÍPIOS!C:C,A293,[1]MUNICÍPIOS!F:F)</f>
        <v>211</v>
      </c>
      <c r="D293" s="36">
        <f>SUMIF([1]MUNICÍPIOS!C:C,A293,[1]MUNICÍPIOS!G:G)</f>
        <v>81.782945736434115</v>
      </c>
      <c r="E293" s="35">
        <f>SUMIF([1]MUNICÍPIOS!C:C,A293,[1]MUNICÍPIOS!H:H)</f>
        <v>56</v>
      </c>
      <c r="F293" s="36">
        <f>SUMIF([1]MUNICÍPIOS!C:C,A293,[1]MUNICÍPIOS!I:I)</f>
        <v>21.705426356589147</v>
      </c>
      <c r="G293" s="35">
        <f>SUMIF([1]MUNICÍPIOS!C:C,A293,[1]MUNICÍPIOS!J:J)</f>
        <v>0</v>
      </c>
      <c r="H293" s="35">
        <f>SUMIF([1]MUNICÍPIOS!C:C,A293,[1]MUNICÍPIOS!K:K)</f>
        <v>0</v>
      </c>
      <c r="I293" s="36" t="e">
        <f>SUMIF([1]MUNICÍPIOS!C:C,A293,[1]MUNICÍPIOS!L:L)</f>
        <v>#DIV/0!</v>
      </c>
      <c r="J293" s="35">
        <f>SUMIF([1]MUNICÍPIOS!C:C,A293,[1]MUNICÍPIOS!M:M)</f>
        <v>0</v>
      </c>
      <c r="K293" s="36" t="e">
        <f>SUMIF([1]MUNICÍPIOS!C:C,A293,[1]MUNICÍPIOS!N:N)</f>
        <v>#DIV/0!</v>
      </c>
      <c r="L293" s="35">
        <f>SUMIF([1]MUNICÍPIOS!C:C,A293,[1]MUNICÍPIOS!O:O)</f>
        <v>0</v>
      </c>
      <c r="M293" s="35">
        <f>SUMIF([1]MUNICÍPIOS!C:C,A293,[1]MUNICÍPIOS!P:P)</f>
        <v>0</v>
      </c>
      <c r="N293" s="35">
        <f>SUMIF([1]MUNICÍPIOS!C:C,A293,[1]MUNICÍPIOS!Q:Q)</f>
        <v>0</v>
      </c>
      <c r="O293" s="35">
        <f>SUMIF([1]MUNICÍPIOS!C:C,A293,[1]MUNICÍPIOS!R:R)</f>
        <v>0</v>
      </c>
      <c r="P293" s="36" t="e">
        <f>SUMIF([1]MUNICÍPIOS!C:C,A293,[1]MUNICÍPIOS!S:S)</f>
        <v>#DIV/0!</v>
      </c>
      <c r="Q293" s="35">
        <f>SUMIF([1]MUNICÍPIOS!C:C,A293,[1]MUNICÍPIOS!T:T)</f>
        <v>0</v>
      </c>
      <c r="R293" s="36" t="e">
        <f>SUMIF([1]MUNICÍPIOS!C:C,A293,[1]MUNICÍPIOS!U:U)</f>
        <v>#DIV/0!</v>
      </c>
      <c r="S293" s="35">
        <f>SUMIF([1]MUNICÍPIOS!C:C,A293,[1]MUNICÍPIOS!V:V)</f>
        <v>53</v>
      </c>
      <c r="T293" s="35">
        <f>SUMIF([1]MUNICÍPIOS!C:C,A293,[1]MUNICÍPIOS!W:W)</f>
        <v>46</v>
      </c>
      <c r="U293" s="36">
        <f>SUMIF([1]MUNICÍPIOS!C:C,A293,[1]MUNICÍPIOS!X:X)</f>
        <v>86.79245283018868</v>
      </c>
      <c r="V293" s="35">
        <f>SUMIF([1]MUNICÍPIOS!C:C,A293,[1]MUNICÍPIOS!Y:Y)</f>
        <v>0</v>
      </c>
      <c r="W293" s="36">
        <f>SUMIF([1]MUNICÍPIOS!C:C,A293,[1]MUNICÍPIOS!Z:Z)</f>
        <v>0</v>
      </c>
      <c r="X293" s="37">
        <f>SUMIF([1]MUNICÍPIOS!C:C,A293,[1]MUNICÍPIOS!AA:AA)</f>
        <v>135</v>
      </c>
      <c r="Y293" s="37">
        <f>SUMIF([1]MUNICÍPIOS!C:C,A293,[1]MUNICÍPIOS!AB:AB)</f>
        <v>0</v>
      </c>
      <c r="Z293" s="36">
        <f>SUMIF([1]MUNICÍPIOS!C:C,A293,[1]MUNICÍPIOS!AC:AC)</f>
        <v>0</v>
      </c>
      <c r="AA293" s="37">
        <f>SUMIF([1]MUNICÍPIOS!C:C,A293,[1]MUNICÍPIOS!AD:AD)</f>
        <v>0</v>
      </c>
      <c r="AB293" s="36">
        <f>SUMIF([1]MUNICÍPIOS!C:C,A293,[1]MUNICÍPIOS!AE:AE)</f>
        <v>0</v>
      </c>
      <c r="AC293" s="35">
        <f>SUMIF([1]MUNICÍPIOS!C:C,A293,[1]MUNICÍPIOS!AF:AF)</f>
        <v>311</v>
      </c>
      <c r="AD293" s="35">
        <f>SUMIF([1]MUNICÍPIOS!C:C,A293,[1]MUNICÍPIOS!AG:AG)</f>
        <v>257</v>
      </c>
      <c r="AE293" s="36">
        <f>SUMIF([1]MUNICÍPIOS!C:C,A293,[1]MUNICÍPIOS!AH:AH)</f>
        <v>82.636655948553056</v>
      </c>
      <c r="AF293" s="35">
        <f>SUMIF([1]MUNICÍPIOS!C:C,A293,[1]MUNICÍPIOS!AI:AI)</f>
        <v>56</v>
      </c>
      <c r="AG293" s="34">
        <f>SUMIF([1]MUNICÍPIOS!C:C,A293,[1]MUNICÍPIOS!AJ:AJ)</f>
        <v>18.006430868167204</v>
      </c>
    </row>
    <row r="294" spans="1:47" ht="12.75" x14ac:dyDescent="0.2">
      <c r="A294" s="38" t="s">
        <v>74</v>
      </c>
      <c r="B294" s="35">
        <f>SUMIF([1]MUNICÍPIOS!C:C,A294,[1]MUNICÍPIOS!E:E)</f>
        <v>1379</v>
      </c>
      <c r="C294" s="35">
        <f>SUMIF([1]MUNICÍPIOS!C:C,A294,[1]MUNICÍPIOS!F:F)</f>
        <v>1088</v>
      </c>
      <c r="D294" s="36">
        <f>SUMIF([1]MUNICÍPIOS!C:C,A294,[1]MUNICÍPIOS!G:G)</f>
        <v>78.8977519941987</v>
      </c>
      <c r="E294" s="35">
        <f>SUMIF([1]MUNICÍPIOS!C:C,A294,[1]MUNICÍPIOS!H:H)</f>
        <v>410</v>
      </c>
      <c r="F294" s="36">
        <f>SUMIF([1]MUNICÍPIOS!C:C,A294,[1]MUNICÍPIOS!I:I)</f>
        <v>29.731689630166784</v>
      </c>
      <c r="G294" s="35">
        <f>SUMIF([1]MUNICÍPIOS!C:C,A294,[1]MUNICÍPIOS!J:J)</f>
        <v>25</v>
      </c>
      <c r="H294" s="35">
        <f>SUMIF([1]MUNICÍPIOS!C:C,A294,[1]MUNICÍPIOS!K:K)</f>
        <v>20</v>
      </c>
      <c r="I294" s="36">
        <f>SUMIF([1]MUNICÍPIOS!C:C,A294,[1]MUNICÍPIOS!L:L)</f>
        <v>80</v>
      </c>
      <c r="J294" s="35">
        <f>SUMIF([1]MUNICÍPIOS!C:C,A294,[1]MUNICÍPIOS!M:M)</f>
        <v>0</v>
      </c>
      <c r="K294" s="36">
        <f>SUMIF([1]MUNICÍPIOS!C:C,A294,[1]MUNICÍPIOS!N:N)</f>
        <v>0</v>
      </c>
      <c r="L294" s="35">
        <f>SUMIF([1]MUNICÍPIOS!C:C,A294,[1]MUNICÍPIOS!O:O)</f>
        <v>0</v>
      </c>
      <c r="M294" s="35">
        <f>SUMIF([1]MUNICÍPIOS!C:C,A294,[1]MUNICÍPIOS!P:P)</f>
        <v>0</v>
      </c>
      <c r="N294" s="35">
        <f>SUMIF([1]MUNICÍPIOS!C:C,A294,[1]MUNICÍPIOS!Q:Q)</f>
        <v>0</v>
      </c>
      <c r="O294" s="35">
        <f>SUMIF([1]MUNICÍPIOS!C:C,A294,[1]MUNICÍPIOS!R:R)</f>
        <v>0</v>
      </c>
      <c r="P294" s="36" t="e">
        <f>SUMIF([1]MUNICÍPIOS!C:C,A294,[1]MUNICÍPIOS!S:S)</f>
        <v>#DIV/0!</v>
      </c>
      <c r="Q294" s="35">
        <f>SUMIF([1]MUNICÍPIOS!C:C,A294,[1]MUNICÍPIOS!T:T)</f>
        <v>0</v>
      </c>
      <c r="R294" s="36" t="e">
        <f>SUMIF([1]MUNICÍPIOS!C:C,A294,[1]MUNICÍPIOS!U:U)</f>
        <v>#DIV/0!</v>
      </c>
      <c r="S294" s="35">
        <f>SUMIF([1]MUNICÍPIOS!C:C,A294,[1]MUNICÍPIOS!V:V)</f>
        <v>108</v>
      </c>
      <c r="T294" s="35">
        <f>SUMIF([1]MUNICÍPIOS!C:C,A294,[1]MUNICÍPIOS!W:W)</f>
        <v>138</v>
      </c>
      <c r="U294" s="36">
        <f>SUMIF([1]MUNICÍPIOS!C:C,A294,[1]MUNICÍPIOS!X:X)</f>
        <v>127.77777777777777</v>
      </c>
      <c r="V294" s="35">
        <f>SUMIF([1]MUNICÍPIOS!C:C,A294,[1]MUNICÍPIOS!Y:Y)</f>
        <v>0</v>
      </c>
      <c r="W294" s="36">
        <f>SUMIF([1]MUNICÍPIOS!C:C,A294,[1]MUNICÍPIOS!Z:Z)</f>
        <v>0</v>
      </c>
      <c r="X294" s="37">
        <f>SUMIF([1]MUNICÍPIOS!C:C,A294,[1]MUNICÍPIOS!AA:AA)</f>
        <v>358</v>
      </c>
      <c r="Y294" s="37">
        <f>SUMIF([1]MUNICÍPIOS!C:C,A294,[1]MUNICÍPIOS!AB:AB)</f>
        <v>0</v>
      </c>
      <c r="Z294" s="36">
        <f>SUMIF([1]MUNICÍPIOS!C:C,A294,[1]MUNICÍPIOS!AC:AC)</f>
        <v>0</v>
      </c>
      <c r="AA294" s="37">
        <f>SUMIF([1]MUNICÍPIOS!C:C,A294,[1]MUNICÍPIOS!AD:AD)</f>
        <v>0</v>
      </c>
      <c r="AB294" s="36">
        <f>SUMIF([1]MUNICÍPIOS!C:C,A294,[1]MUNICÍPIOS!AE:AE)</f>
        <v>0</v>
      </c>
      <c r="AC294" s="35">
        <f>SUMIF([1]MUNICÍPIOS!C:C,A294,[1]MUNICÍPIOS!AF:AF)</f>
        <v>1512</v>
      </c>
      <c r="AD294" s="35">
        <f>SUMIF([1]MUNICÍPIOS!C:C,A294,[1]MUNICÍPIOS!AG:AG)</f>
        <v>1246</v>
      </c>
      <c r="AE294" s="36">
        <f>SUMIF([1]MUNICÍPIOS!C:C,A294,[1]MUNICÍPIOS!AH:AH)</f>
        <v>82.407407407407405</v>
      </c>
      <c r="AF294" s="35">
        <f>SUMIF([1]MUNICÍPIOS!C:C,A294,[1]MUNICÍPIOS!AI:AI)</f>
        <v>410</v>
      </c>
      <c r="AG294" s="34">
        <f>SUMIF([1]MUNICÍPIOS!C:C,A294,[1]MUNICÍPIOS!AJ:AJ)</f>
        <v>27.116402116402117</v>
      </c>
    </row>
    <row r="295" spans="1:47" ht="13.5" thickBot="1" x14ac:dyDescent="0.25">
      <c r="A295" s="33" t="s">
        <v>73</v>
      </c>
      <c r="B295" s="29">
        <f>SUMIF([1]MUNICÍPIOS!C:C,A295,[1]MUNICÍPIOS!E:E)</f>
        <v>107</v>
      </c>
      <c r="C295" s="29">
        <f>SUMIF([1]MUNICÍPIOS!C:C,A295,[1]MUNICÍPIOS!F:F)</f>
        <v>80</v>
      </c>
      <c r="D295" s="30">
        <f>SUMIF([1]MUNICÍPIOS!C:C,A295,[1]MUNICÍPIOS!G:G)</f>
        <v>74.766355140186917</v>
      </c>
      <c r="E295" s="29">
        <f>SUMIF([1]MUNICÍPIOS!C:C,A295,[1]MUNICÍPIOS!H:H)</f>
        <v>30</v>
      </c>
      <c r="F295" s="30">
        <f>SUMIF([1]MUNICÍPIOS!C:C,A295,[1]MUNICÍPIOS!I:I)</f>
        <v>28.037383177570092</v>
      </c>
      <c r="G295" s="29">
        <f>SUMIF([1]MUNICÍPIOS!C:C,A295,[1]MUNICÍPIOS!J:J)</f>
        <v>0</v>
      </c>
      <c r="H295" s="29">
        <f>SUMIF([1]MUNICÍPIOS!C:C,A295,[1]MUNICÍPIOS!K:K)</f>
        <v>0</v>
      </c>
      <c r="I295" s="30" t="e">
        <f>SUMIF([1]MUNICÍPIOS!C:C,A295,[1]MUNICÍPIOS!L:L)</f>
        <v>#DIV/0!</v>
      </c>
      <c r="J295" s="29">
        <f>SUMIF([1]MUNICÍPIOS!C:C,A295,[1]MUNICÍPIOS!M:M)</f>
        <v>0</v>
      </c>
      <c r="K295" s="30" t="e">
        <f>SUMIF([1]MUNICÍPIOS!C:C,A295,[1]MUNICÍPIOS!N:N)</f>
        <v>#DIV/0!</v>
      </c>
      <c r="L295" s="29">
        <f>SUMIF([1]MUNICÍPIOS!C:C,A295,[1]MUNICÍPIOS!O:O)</f>
        <v>0</v>
      </c>
      <c r="M295" s="29">
        <f>SUMIF([1]MUNICÍPIOS!C:C,A295,[1]MUNICÍPIOS!P:P)</f>
        <v>0</v>
      </c>
      <c r="N295" s="29">
        <f>SUMIF([1]MUNICÍPIOS!C:C,A295,[1]MUNICÍPIOS!Q:Q)</f>
        <v>0</v>
      </c>
      <c r="O295" s="29">
        <f>SUMIF([1]MUNICÍPIOS!C:C,A295,[1]MUNICÍPIOS!R:R)</f>
        <v>0</v>
      </c>
      <c r="P295" s="30" t="e">
        <f>SUMIF([1]MUNICÍPIOS!C:C,A295,[1]MUNICÍPIOS!S:S)</f>
        <v>#DIV/0!</v>
      </c>
      <c r="Q295" s="29">
        <f>SUMIF([1]MUNICÍPIOS!C:C,A295,[1]MUNICÍPIOS!T:T)</f>
        <v>0</v>
      </c>
      <c r="R295" s="30" t="e">
        <f>SUMIF([1]MUNICÍPIOS!C:C,A295,[1]MUNICÍPIOS!U:U)</f>
        <v>#DIV/0!</v>
      </c>
      <c r="S295" s="29">
        <f>SUMIF([1]MUNICÍPIOS!C:C,A295,[1]MUNICÍPIOS!V:V)</f>
        <v>19</v>
      </c>
      <c r="T295" s="29">
        <f>SUMIF([1]MUNICÍPIOS!C:C,A295,[1]MUNICÍPIOS!W:W)</f>
        <v>18</v>
      </c>
      <c r="U295" s="30">
        <f>SUMIF([1]MUNICÍPIOS!C:C,A295,[1]MUNICÍPIOS!X:X)</f>
        <v>94.73684210526315</v>
      </c>
      <c r="V295" s="29">
        <f>SUMIF([1]MUNICÍPIOS!C:C,A295,[1]MUNICÍPIOS!Y:Y)</f>
        <v>0</v>
      </c>
      <c r="W295" s="30">
        <f>SUMIF([1]MUNICÍPIOS!C:C,A295,[1]MUNICÍPIOS!Z:Z)</f>
        <v>0</v>
      </c>
      <c r="X295" s="32">
        <f>SUMIF([1]MUNICÍPIOS!C:C,A295,[1]MUNICÍPIOS!AA:AA)</f>
        <v>36</v>
      </c>
      <c r="Y295" s="32">
        <f>SUMIF([1]MUNICÍPIOS!C:C,A295,[1]MUNICÍPIOS!AB:AB)</f>
        <v>0</v>
      </c>
      <c r="Z295" s="31">
        <f>SUMIF([1]MUNICÍPIOS!C:C,A295,[1]MUNICÍPIOS!AC:AC)</f>
        <v>0</v>
      </c>
      <c r="AA295" s="32">
        <f>SUMIF([1]MUNICÍPIOS!C:C,A295,[1]MUNICÍPIOS!AD:AD)</f>
        <v>0</v>
      </c>
      <c r="AB295" s="31">
        <f>SUMIF([1]MUNICÍPIOS!C:C,A295,[1]MUNICÍPIOS!AE:AE)</f>
        <v>0</v>
      </c>
      <c r="AC295" s="29">
        <f>SUMIF([1]MUNICÍPIOS!C:C,A295,[1]MUNICÍPIOS!AF:AF)</f>
        <v>126</v>
      </c>
      <c r="AD295" s="29">
        <f>SUMIF([1]MUNICÍPIOS!C:C,A295,[1]MUNICÍPIOS!AG:AG)</f>
        <v>98</v>
      </c>
      <c r="AE295" s="30">
        <f>SUMIF([1]MUNICÍPIOS!C:C,A295,[1]MUNICÍPIOS!AH:AH)</f>
        <v>77.777777777777786</v>
      </c>
      <c r="AF295" s="29">
        <f>SUMIF([1]MUNICÍPIOS!C:C,A295,[1]MUNICÍPIOS!AI:AI)</f>
        <v>30</v>
      </c>
      <c r="AG295" s="28">
        <f>SUMIF([1]MUNICÍPIOS!C:C,A295,[1]MUNICÍPIOS!AJ:AJ)</f>
        <v>23.809523809523807</v>
      </c>
    </row>
    <row r="296" spans="1:47" ht="14.25" thickTop="1" thickBot="1" x14ac:dyDescent="0.25">
      <c r="A296" s="11" t="s">
        <v>72</v>
      </c>
      <c r="B296" s="7">
        <f>SUM(B274:B295)</f>
        <v>3991</v>
      </c>
      <c r="C296" s="7">
        <f>SUM(C274:C295)</f>
        <v>3101</v>
      </c>
      <c r="D296" s="8">
        <f>C296/B296*100</f>
        <v>77.699824605362068</v>
      </c>
      <c r="E296" s="7">
        <f>SUM(E274:E295)</f>
        <v>885</v>
      </c>
      <c r="F296" s="8">
        <f>E296/B296*100</f>
        <v>22.174893510398398</v>
      </c>
      <c r="G296" s="7">
        <f>SUM(G274:G295)</f>
        <v>60</v>
      </c>
      <c r="H296" s="7">
        <f>SUM(H274:H295)</f>
        <v>63</v>
      </c>
      <c r="I296" s="8">
        <f>H296/G296*100</f>
        <v>105</v>
      </c>
      <c r="J296" s="7">
        <f>SUM(J274:J295)</f>
        <v>42</v>
      </c>
      <c r="K296" s="8">
        <f>J296/G296*100</f>
        <v>70</v>
      </c>
      <c r="L296" s="7">
        <f>SUM(L274:L295)</f>
        <v>13</v>
      </c>
      <c r="M296" s="7">
        <f>SUM(M274:M295)</f>
        <v>0</v>
      </c>
      <c r="N296" s="7">
        <f>SUM(N274:N295)</f>
        <v>0</v>
      </c>
      <c r="O296" s="7">
        <f>SUM(O274:O295)</f>
        <v>0</v>
      </c>
      <c r="P296" s="7" t="e">
        <f>O296/N296*100</f>
        <v>#DIV/0!</v>
      </c>
      <c r="Q296" s="7">
        <f>SUM(Q274:Q295)</f>
        <v>0</v>
      </c>
      <c r="R296" s="7" t="e">
        <f>Q296/N296*100</f>
        <v>#DIV/0!</v>
      </c>
      <c r="S296" s="7">
        <f>SUM(S274:S295)</f>
        <v>817</v>
      </c>
      <c r="T296" s="7">
        <f>SUM(T274:T295)</f>
        <v>586</v>
      </c>
      <c r="U296" s="8">
        <f>T296/S296*100</f>
        <v>71.725826193390446</v>
      </c>
      <c r="V296" s="7">
        <f>SUM(V274:V295)</f>
        <v>0</v>
      </c>
      <c r="W296" s="8">
        <f>V296/S296*100</f>
        <v>0</v>
      </c>
      <c r="X296" s="52">
        <f>SUM(X274:X295)</f>
        <v>1621</v>
      </c>
      <c r="Y296" s="52">
        <f>SUM(Y274:Y295)</f>
        <v>20</v>
      </c>
      <c r="Z296" s="52">
        <f>Y296/X296*100</f>
        <v>1.2338062924120914</v>
      </c>
      <c r="AA296" s="52">
        <f>SUM(AA274:AA295)</f>
        <v>0</v>
      </c>
      <c r="AB296" s="51">
        <f>AA296/X296*100</f>
        <v>0</v>
      </c>
      <c r="AC296" s="7">
        <f>SUM(AC274:AC295)</f>
        <v>4868</v>
      </c>
      <c r="AD296" s="7">
        <f>SUM(AD274:AD295)</f>
        <v>3750</v>
      </c>
      <c r="AE296" s="8">
        <f>AD296/AC296*100</f>
        <v>77.033689400164334</v>
      </c>
      <c r="AF296" s="7">
        <f>SUM(AF274:AF295)</f>
        <v>927</v>
      </c>
      <c r="AG296" s="6">
        <f>AF296/AC296*100</f>
        <v>19.042728019720627</v>
      </c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4.25" thickTop="1" thickBot="1" x14ac:dyDescent="0.25">
      <c r="A297" s="12"/>
      <c r="B297" s="48"/>
      <c r="C297" s="48"/>
      <c r="D297" s="47"/>
      <c r="E297" s="48"/>
      <c r="F297" s="47"/>
      <c r="G297" s="48"/>
      <c r="H297" s="48"/>
      <c r="I297" s="47"/>
      <c r="J297" s="48"/>
      <c r="K297" s="47"/>
      <c r="L297" s="48"/>
      <c r="M297" s="48"/>
      <c r="N297" s="48"/>
      <c r="O297" s="48"/>
      <c r="P297" s="47"/>
      <c r="Q297" s="48"/>
      <c r="R297" s="47"/>
      <c r="S297" s="48"/>
      <c r="T297" s="48"/>
      <c r="U297" s="47"/>
      <c r="V297" s="48"/>
      <c r="W297" s="47"/>
      <c r="X297" s="50"/>
      <c r="Y297" s="50"/>
      <c r="Z297" s="49"/>
      <c r="AA297" s="50"/>
      <c r="AB297" s="49"/>
      <c r="AC297" s="48"/>
      <c r="AD297" s="48"/>
      <c r="AE297" s="47"/>
      <c r="AF297" s="48"/>
      <c r="AG297" s="47"/>
    </row>
    <row r="298" spans="1:47" ht="13.5" thickTop="1" x14ac:dyDescent="0.2">
      <c r="A298" s="25" t="s">
        <v>14</v>
      </c>
      <c r="B298" s="22" t="s">
        <v>13</v>
      </c>
      <c r="C298" s="18"/>
      <c r="D298" s="18"/>
      <c r="E298" s="18"/>
      <c r="F298" s="23"/>
      <c r="G298" s="22" t="s">
        <v>12</v>
      </c>
      <c r="H298" s="18"/>
      <c r="I298" s="18"/>
      <c r="J298" s="18"/>
      <c r="K298" s="23"/>
      <c r="L298" s="24" t="s">
        <v>11</v>
      </c>
      <c r="M298" s="23"/>
      <c r="N298" s="22" t="s">
        <v>10</v>
      </c>
      <c r="O298" s="18"/>
      <c r="P298" s="18"/>
      <c r="Q298" s="18"/>
      <c r="R298" s="23"/>
      <c r="S298" s="22" t="s">
        <v>9</v>
      </c>
      <c r="T298" s="18"/>
      <c r="U298" s="18"/>
      <c r="V298" s="18"/>
      <c r="W298" s="18"/>
      <c r="X298" s="21" t="s">
        <v>8</v>
      </c>
      <c r="Y298" s="20"/>
      <c r="Z298" s="20"/>
      <c r="AA298" s="20"/>
      <c r="AB298" s="20"/>
      <c r="AC298" s="19" t="s">
        <v>7</v>
      </c>
      <c r="AD298" s="18"/>
      <c r="AE298" s="18"/>
      <c r="AF298" s="18"/>
      <c r="AG298" s="17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ht="13.5" thickBot="1" x14ac:dyDescent="0.25">
      <c r="A299" s="16"/>
      <c r="B299" s="15" t="s">
        <v>6</v>
      </c>
      <c r="C299" s="14" t="s">
        <v>4</v>
      </c>
      <c r="D299" s="14" t="s">
        <v>3</v>
      </c>
      <c r="E299" s="14" t="s">
        <v>2</v>
      </c>
      <c r="F299" s="14" t="s">
        <v>1</v>
      </c>
      <c r="G299" s="15" t="s">
        <v>6</v>
      </c>
      <c r="H299" s="14" t="s">
        <v>4</v>
      </c>
      <c r="I299" s="14" t="s">
        <v>3</v>
      </c>
      <c r="J299" s="14" t="s">
        <v>2</v>
      </c>
      <c r="K299" s="14" t="s">
        <v>1</v>
      </c>
      <c r="L299" s="14" t="s">
        <v>4</v>
      </c>
      <c r="M299" s="14" t="s">
        <v>2</v>
      </c>
      <c r="N299" s="15" t="s">
        <v>6</v>
      </c>
      <c r="O299" s="14" t="s">
        <v>4</v>
      </c>
      <c r="P299" s="14" t="s">
        <v>3</v>
      </c>
      <c r="Q299" s="14" t="s">
        <v>2</v>
      </c>
      <c r="R299" s="14" t="s">
        <v>1</v>
      </c>
      <c r="S299" s="15" t="s">
        <v>6</v>
      </c>
      <c r="T299" s="14" t="s">
        <v>4</v>
      </c>
      <c r="U299" s="14" t="s">
        <v>3</v>
      </c>
      <c r="V299" s="14" t="s">
        <v>2</v>
      </c>
      <c r="W299" s="14" t="s">
        <v>1</v>
      </c>
      <c r="X299" s="46" t="s">
        <v>6</v>
      </c>
      <c r="Y299" s="45" t="s">
        <v>4</v>
      </c>
      <c r="Z299" s="45" t="s">
        <v>3</v>
      </c>
      <c r="AA299" s="45" t="s">
        <v>2</v>
      </c>
      <c r="AB299" s="45" t="s">
        <v>1</v>
      </c>
      <c r="AC299" s="15" t="s">
        <v>5</v>
      </c>
      <c r="AD299" s="14" t="s">
        <v>4</v>
      </c>
      <c r="AE299" s="14" t="s">
        <v>3</v>
      </c>
      <c r="AF299" s="14" t="s">
        <v>2</v>
      </c>
      <c r="AG299" s="13" t="s">
        <v>1</v>
      </c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47" ht="13.5" thickTop="1" x14ac:dyDescent="0.2">
      <c r="A300" s="44" t="s">
        <v>71</v>
      </c>
      <c r="B300" s="40">
        <f>SUMIF([1]MUNICÍPIOS!C:C,A300,[1]MUNICÍPIOS!E:E)</f>
        <v>172</v>
      </c>
      <c r="C300" s="40">
        <f>SUMIF([1]MUNICÍPIOS!C:C,A300,[1]MUNICÍPIOS!F:F)</f>
        <v>125</v>
      </c>
      <c r="D300" s="41">
        <f>SUMIF([1]MUNICÍPIOS!C:C,A300,[1]MUNICÍPIOS!G:G)</f>
        <v>72.674418604651152</v>
      </c>
      <c r="E300" s="40">
        <f>SUMIF([1]MUNICÍPIOS!C:C,A300,[1]MUNICÍPIOS!H:H)</f>
        <v>59</v>
      </c>
      <c r="F300" s="41">
        <f>SUMIF([1]MUNICÍPIOS!C:C,A300,[1]MUNICÍPIOS!I:I)</f>
        <v>34.302325581395351</v>
      </c>
      <c r="G300" s="40">
        <f>SUMIF([1]MUNICÍPIOS!C:C,A300,[1]MUNICÍPIOS!J:J)</f>
        <v>0</v>
      </c>
      <c r="H300" s="40">
        <f>SUMIF([1]MUNICÍPIOS!C:C,A300,[1]MUNICÍPIOS!K:K)</f>
        <v>0</v>
      </c>
      <c r="I300" s="41" t="e">
        <f>SUMIF([1]MUNICÍPIOS!C:C,A300,[1]MUNICÍPIOS!L:L)</f>
        <v>#DIV/0!</v>
      </c>
      <c r="J300" s="40">
        <f>SUMIF([1]MUNICÍPIOS!C:C,A300,[1]MUNICÍPIOS!M:M)</f>
        <v>0</v>
      </c>
      <c r="K300" s="41" t="e">
        <f>SUMIF([1]MUNICÍPIOS!C:C,A300,[1]MUNICÍPIOS!N:N)</f>
        <v>#DIV/0!</v>
      </c>
      <c r="L300" s="40">
        <f>SUMIF([1]MUNICÍPIOS!C:C,A300,[1]MUNICÍPIOS!O:O)</f>
        <v>0</v>
      </c>
      <c r="M300" s="40">
        <f>SUMIF([1]MUNICÍPIOS!C:C,A300,[1]MUNICÍPIOS!P:P)</f>
        <v>0</v>
      </c>
      <c r="N300" s="40">
        <f>SUMIF([1]MUNICÍPIOS!C:C,A300,[1]MUNICÍPIOS!Q:Q)</f>
        <v>0</v>
      </c>
      <c r="O300" s="40">
        <f>SUMIF([1]MUNICÍPIOS!C:C,A300,[1]MUNICÍPIOS!R:R)</f>
        <v>0</v>
      </c>
      <c r="P300" s="41" t="e">
        <f>SUMIF([1]MUNICÍPIOS!C:C,A300,[1]MUNICÍPIOS!S:S)</f>
        <v>#DIV/0!</v>
      </c>
      <c r="Q300" s="40">
        <f>SUMIF([1]MUNICÍPIOS!C:C,A300,[1]MUNICÍPIOS!T:T)</f>
        <v>0</v>
      </c>
      <c r="R300" s="41" t="e">
        <f>SUMIF([1]MUNICÍPIOS!C:C,A300,[1]MUNICÍPIOS!U:U)</f>
        <v>#DIV/0!</v>
      </c>
      <c r="S300" s="40">
        <f>SUMIF([1]MUNICÍPIOS!C:C,A300,[1]MUNICÍPIOS!V:V)</f>
        <v>13</v>
      </c>
      <c r="T300" s="40">
        <f>SUMIF([1]MUNICÍPIOS!C:C,A300,[1]MUNICÍPIOS!W:W)</f>
        <v>15</v>
      </c>
      <c r="U300" s="41">
        <f>SUMIF([1]MUNICÍPIOS!C:C,A300,[1]MUNICÍPIOS!X:X)</f>
        <v>115.38461538461537</v>
      </c>
      <c r="V300" s="40">
        <f>SUMIF([1]MUNICÍPIOS!C:C,A300,[1]MUNICÍPIOS!Y:Y)</f>
        <v>0</v>
      </c>
      <c r="W300" s="41">
        <f>SUMIF([1]MUNICÍPIOS!C:C,A300,[1]MUNICÍPIOS!Z:Z)</f>
        <v>0</v>
      </c>
      <c r="X300" s="43">
        <f>SUMIF([1]MUNICÍPIOS!C:C,A300,[1]MUNICÍPIOS!AA:AA)</f>
        <v>93</v>
      </c>
      <c r="Y300" s="43">
        <f>SUMIF([1]MUNICÍPIOS!C:C,A300,[1]MUNICÍPIOS!AB:AB)</f>
        <v>0</v>
      </c>
      <c r="Z300" s="42">
        <f>SUMIF([1]MUNICÍPIOS!C:C,A300,[1]MUNICÍPIOS!AC:AC)</f>
        <v>0</v>
      </c>
      <c r="AA300" s="43">
        <f>SUMIF([1]MUNICÍPIOS!C:C,A300,[1]MUNICÍPIOS!AD:AD)</f>
        <v>0</v>
      </c>
      <c r="AB300" s="42">
        <f>SUMIF([1]MUNICÍPIOS!C:C,A300,[1]MUNICÍPIOS!AE:AE)</f>
        <v>0</v>
      </c>
      <c r="AC300" s="40">
        <f>SUMIF([1]MUNICÍPIOS!C:C,A300,[1]MUNICÍPIOS!AF:AF)</f>
        <v>185</v>
      </c>
      <c r="AD300" s="40">
        <f>SUMIF([1]MUNICÍPIOS!C:C,A300,[1]MUNICÍPIOS!AG:AG)</f>
        <v>140</v>
      </c>
      <c r="AE300" s="41">
        <f>SUMIF([1]MUNICÍPIOS!C:C,A300,[1]MUNICÍPIOS!AH:AH)</f>
        <v>75.675675675675677</v>
      </c>
      <c r="AF300" s="40">
        <f>SUMIF([1]MUNICÍPIOS!C:C,A300,[1]MUNICÍPIOS!AI:AI)</f>
        <v>59</v>
      </c>
      <c r="AG300" s="39">
        <f>SUMIF([1]MUNICÍPIOS!C:C,A300,[1]MUNICÍPIOS!AJ:AJ)</f>
        <v>31.891891891891895</v>
      </c>
    </row>
    <row r="301" spans="1:47" ht="12.75" x14ac:dyDescent="0.2">
      <c r="A301" s="38" t="s">
        <v>70</v>
      </c>
      <c r="B301" s="35">
        <f>SUMIF([1]MUNICÍPIOS!C:C,A301,[1]MUNICÍPIOS!E:E)</f>
        <v>821</v>
      </c>
      <c r="C301" s="35">
        <f>SUMIF([1]MUNICÍPIOS!C:C,A301,[1]MUNICÍPIOS!F:F)</f>
        <v>603</v>
      </c>
      <c r="D301" s="36">
        <f>SUMIF([1]MUNICÍPIOS!C:C,A301,[1]MUNICÍPIOS!G:G)</f>
        <v>73.447015834348349</v>
      </c>
      <c r="E301" s="35">
        <f>SUMIF([1]MUNICÍPIOS!C:C,A301,[1]MUNICÍPIOS!H:H)</f>
        <v>227</v>
      </c>
      <c r="F301" s="36">
        <f>SUMIF([1]MUNICÍPIOS!C:C,A301,[1]MUNICÍPIOS!I:I)</f>
        <v>27.649208282582215</v>
      </c>
      <c r="G301" s="35">
        <f>SUMIF([1]MUNICÍPIOS!C:C,A301,[1]MUNICÍPIOS!J:J)</f>
        <v>0</v>
      </c>
      <c r="H301" s="35">
        <f>SUMIF([1]MUNICÍPIOS!C:C,A301,[1]MUNICÍPIOS!K:K)</f>
        <v>0</v>
      </c>
      <c r="I301" s="36" t="e">
        <f>SUMIF([1]MUNICÍPIOS!C:C,A301,[1]MUNICÍPIOS!L:L)</f>
        <v>#DIV/0!</v>
      </c>
      <c r="J301" s="35">
        <f>SUMIF([1]MUNICÍPIOS!C:C,A301,[1]MUNICÍPIOS!M:M)</f>
        <v>0</v>
      </c>
      <c r="K301" s="36" t="e">
        <f>SUMIF([1]MUNICÍPIOS!C:C,A301,[1]MUNICÍPIOS!N:N)</f>
        <v>#DIV/0!</v>
      </c>
      <c r="L301" s="35">
        <f>SUMIF([1]MUNICÍPIOS!C:C,A301,[1]MUNICÍPIOS!O:O)</f>
        <v>0</v>
      </c>
      <c r="M301" s="35">
        <f>SUMIF([1]MUNICÍPIOS!C:C,A301,[1]MUNICÍPIOS!P:P)</f>
        <v>0</v>
      </c>
      <c r="N301" s="35">
        <f>SUMIF([1]MUNICÍPIOS!C:C,A301,[1]MUNICÍPIOS!Q:Q)</f>
        <v>0</v>
      </c>
      <c r="O301" s="35">
        <f>SUMIF([1]MUNICÍPIOS!C:C,A301,[1]MUNICÍPIOS!R:R)</f>
        <v>0</v>
      </c>
      <c r="P301" s="36" t="e">
        <f>SUMIF([1]MUNICÍPIOS!C:C,A301,[1]MUNICÍPIOS!S:S)</f>
        <v>#DIV/0!</v>
      </c>
      <c r="Q301" s="35">
        <f>SUMIF([1]MUNICÍPIOS!C:C,A301,[1]MUNICÍPIOS!T:T)</f>
        <v>0</v>
      </c>
      <c r="R301" s="36" t="e">
        <f>SUMIF([1]MUNICÍPIOS!C:C,A301,[1]MUNICÍPIOS!U:U)</f>
        <v>#DIV/0!</v>
      </c>
      <c r="S301" s="35">
        <f>SUMIF([1]MUNICÍPIOS!C:C,A301,[1]MUNICÍPIOS!V:V)</f>
        <v>76</v>
      </c>
      <c r="T301" s="35">
        <f>SUMIF([1]MUNICÍPIOS!C:C,A301,[1]MUNICÍPIOS!W:W)</f>
        <v>47</v>
      </c>
      <c r="U301" s="36">
        <f>SUMIF([1]MUNICÍPIOS!C:C,A301,[1]MUNICÍPIOS!X:X)</f>
        <v>61.842105263157897</v>
      </c>
      <c r="V301" s="35">
        <f>SUMIF([1]MUNICÍPIOS!C:C,A301,[1]MUNICÍPIOS!Y:Y)</f>
        <v>0</v>
      </c>
      <c r="W301" s="36">
        <f>SUMIF([1]MUNICÍPIOS!C:C,A301,[1]MUNICÍPIOS!Z:Z)</f>
        <v>0</v>
      </c>
      <c r="X301" s="37">
        <f>SUMIF([1]MUNICÍPIOS!C:C,A301,[1]MUNICÍPIOS!AA:AA)</f>
        <v>150</v>
      </c>
      <c r="Y301" s="37">
        <f>SUMIF([1]MUNICÍPIOS!C:C,A301,[1]MUNICÍPIOS!AB:AB)</f>
        <v>0</v>
      </c>
      <c r="Z301" s="36">
        <f>SUMIF([1]MUNICÍPIOS!C:C,A301,[1]MUNICÍPIOS!AC:AC)</f>
        <v>0</v>
      </c>
      <c r="AA301" s="37">
        <f>SUMIF([1]MUNICÍPIOS!C:C,A301,[1]MUNICÍPIOS!AD:AD)</f>
        <v>0</v>
      </c>
      <c r="AB301" s="36">
        <f>SUMIF([1]MUNICÍPIOS!C:C,A301,[1]MUNICÍPIOS!AE:AE)</f>
        <v>0</v>
      </c>
      <c r="AC301" s="35">
        <f>SUMIF([1]MUNICÍPIOS!C:C,A301,[1]MUNICÍPIOS!AF:AF)</f>
        <v>897</v>
      </c>
      <c r="AD301" s="35">
        <f>SUMIF([1]MUNICÍPIOS!C:C,A301,[1]MUNICÍPIOS!AG:AG)</f>
        <v>650</v>
      </c>
      <c r="AE301" s="36">
        <f>SUMIF([1]MUNICÍPIOS!C:C,A301,[1]MUNICÍPIOS!AH:AH)</f>
        <v>72.463768115942031</v>
      </c>
      <c r="AF301" s="35">
        <f>SUMIF([1]MUNICÍPIOS!C:C,A301,[1]MUNICÍPIOS!AI:AI)</f>
        <v>227</v>
      </c>
      <c r="AG301" s="34">
        <f>SUMIF([1]MUNICÍPIOS!C:C,A301,[1]MUNICÍPIOS!AJ:AJ)</f>
        <v>25.306577480490521</v>
      </c>
    </row>
    <row r="302" spans="1:47" ht="12.75" x14ac:dyDescent="0.2">
      <c r="A302" s="38" t="s">
        <v>69</v>
      </c>
      <c r="B302" s="35">
        <f>SUMIF([1]MUNICÍPIOS!C:C,A302,[1]MUNICÍPIOS!E:E)</f>
        <v>493</v>
      </c>
      <c r="C302" s="35">
        <f>SUMIF([1]MUNICÍPIOS!C:C,A302,[1]MUNICÍPIOS!F:F)</f>
        <v>269</v>
      </c>
      <c r="D302" s="36">
        <f>SUMIF([1]MUNICÍPIOS!C:C,A302,[1]MUNICÍPIOS!G:G)</f>
        <v>54.563894523326574</v>
      </c>
      <c r="E302" s="35">
        <f>SUMIF([1]MUNICÍPIOS!C:C,A302,[1]MUNICÍPIOS!H:H)</f>
        <v>111</v>
      </c>
      <c r="F302" s="36">
        <f>SUMIF([1]MUNICÍPIOS!C:C,A302,[1]MUNICÍPIOS!I:I)</f>
        <v>22.515212981744423</v>
      </c>
      <c r="G302" s="35">
        <f>SUMIF([1]MUNICÍPIOS!C:C,A302,[1]MUNICÍPIOS!J:J)</f>
        <v>19</v>
      </c>
      <c r="H302" s="35">
        <f>SUMIF([1]MUNICÍPIOS!C:C,A302,[1]MUNICÍPIOS!K:K)</f>
        <v>19</v>
      </c>
      <c r="I302" s="36">
        <f>SUMIF([1]MUNICÍPIOS!C:C,A302,[1]MUNICÍPIOS!L:L)</f>
        <v>100</v>
      </c>
      <c r="J302" s="35">
        <f>SUMIF([1]MUNICÍPIOS!C:C,A302,[1]MUNICÍPIOS!M:M)</f>
        <v>17</v>
      </c>
      <c r="K302" s="36">
        <f>SUMIF([1]MUNICÍPIOS!C:C,A302,[1]MUNICÍPIOS!N:N)</f>
        <v>89.473684210526315</v>
      </c>
      <c r="L302" s="35">
        <f>SUMIF([1]MUNICÍPIOS!C:C,A302,[1]MUNICÍPIOS!O:O)</f>
        <v>2</v>
      </c>
      <c r="M302" s="35">
        <f>SUMIF([1]MUNICÍPIOS!C:C,A302,[1]MUNICÍPIOS!P:P)</f>
        <v>2</v>
      </c>
      <c r="N302" s="35">
        <f>SUMIF([1]MUNICÍPIOS!C:C,A302,[1]MUNICÍPIOS!Q:Q)</f>
        <v>0</v>
      </c>
      <c r="O302" s="35">
        <f>SUMIF([1]MUNICÍPIOS!C:C,A302,[1]MUNICÍPIOS!R:R)</f>
        <v>0</v>
      </c>
      <c r="P302" s="36" t="e">
        <f>SUMIF([1]MUNICÍPIOS!C:C,A302,[1]MUNICÍPIOS!S:S)</f>
        <v>#DIV/0!</v>
      </c>
      <c r="Q302" s="35">
        <f>SUMIF([1]MUNICÍPIOS!C:C,A302,[1]MUNICÍPIOS!T:T)</f>
        <v>0</v>
      </c>
      <c r="R302" s="36" t="e">
        <f>SUMIF([1]MUNICÍPIOS!C:C,A302,[1]MUNICÍPIOS!U:U)</f>
        <v>#DIV/0!</v>
      </c>
      <c r="S302" s="35">
        <f>SUMIF([1]MUNICÍPIOS!C:C,A302,[1]MUNICÍPIOS!V:V)</f>
        <v>130</v>
      </c>
      <c r="T302" s="35">
        <f>SUMIF([1]MUNICÍPIOS!C:C,A302,[1]MUNICÍPIOS!W:W)</f>
        <v>35</v>
      </c>
      <c r="U302" s="36">
        <f>SUMIF([1]MUNICÍPIOS!C:C,A302,[1]MUNICÍPIOS!X:X)</f>
        <v>26.923076923076923</v>
      </c>
      <c r="V302" s="35">
        <f>SUMIF([1]MUNICÍPIOS!C:C,A302,[1]MUNICÍPIOS!Y:Y)</f>
        <v>0</v>
      </c>
      <c r="W302" s="36">
        <f>SUMIF([1]MUNICÍPIOS!C:C,A302,[1]MUNICÍPIOS!Z:Z)</f>
        <v>0</v>
      </c>
      <c r="X302" s="37">
        <f>SUMIF([1]MUNICÍPIOS!C:C,A302,[1]MUNICÍPIOS!AA:AA)</f>
        <v>297</v>
      </c>
      <c r="Y302" s="37">
        <f>SUMIF([1]MUNICÍPIOS!C:C,A302,[1]MUNICÍPIOS!AB:AB)</f>
        <v>0</v>
      </c>
      <c r="Z302" s="36">
        <f>SUMIF([1]MUNICÍPIOS!C:C,A302,[1]MUNICÍPIOS!AC:AC)</f>
        <v>0</v>
      </c>
      <c r="AA302" s="37">
        <f>SUMIF([1]MUNICÍPIOS!C:C,A302,[1]MUNICÍPIOS!AD:AD)</f>
        <v>0</v>
      </c>
      <c r="AB302" s="36">
        <f>SUMIF([1]MUNICÍPIOS!C:C,A302,[1]MUNICÍPIOS!AE:AE)</f>
        <v>0</v>
      </c>
      <c r="AC302" s="35">
        <f>SUMIF([1]MUNICÍPIOS!C:C,A302,[1]MUNICÍPIOS!AF:AF)</f>
        <v>642</v>
      </c>
      <c r="AD302" s="35">
        <f>SUMIF([1]MUNICÍPIOS!C:C,A302,[1]MUNICÍPIOS!AG:AG)</f>
        <v>323</v>
      </c>
      <c r="AE302" s="36">
        <f>SUMIF([1]MUNICÍPIOS!C:C,A302,[1]MUNICÍPIOS!AH:AH)</f>
        <v>50.311526479750782</v>
      </c>
      <c r="AF302" s="35">
        <f>SUMIF([1]MUNICÍPIOS!C:C,A302,[1]MUNICÍPIOS!AI:AI)</f>
        <v>130</v>
      </c>
      <c r="AG302" s="34">
        <f>SUMIF([1]MUNICÍPIOS!C:C,A302,[1]MUNICÍPIOS!AJ:AJ)</f>
        <v>20.249221183800621</v>
      </c>
    </row>
    <row r="303" spans="1:47" ht="12.75" x14ac:dyDescent="0.2">
      <c r="A303" s="38" t="s">
        <v>68</v>
      </c>
      <c r="B303" s="35">
        <f>SUMIF([1]MUNICÍPIOS!C:C,A303,[1]MUNICÍPIOS!E:E)</f>
        <v>116</v>
      </c>
      <c r="C303" s="35">
        <f>SUMIF([1]MUNICÍPIOS!C:C,A303,[1]MUNICÍPIOS!F:F)</f>
        <v>83</v>
      </c>
      <c r="D303" s="36">
        <f>SUMIF([1]MUNICÍPIOS!C:C,A303,[1]MUNICÍPIOS!G:G)</f>
        <v>71.551724137931032</v>
      </c>
      <c r="E303" s="35">
        <f>SUMIF([1]MUNICÍPIOS!C:C,A303,[1]MUNICÍPIOS!H:H)</f>
        <v>26</v>
      </c>
      <c r="F303" s="36">
        <f>SUMIF([1]MUNICÍPIOS!C:C,A303,[1]MUNICÍPIOS!I:I)</f>
        <v>22.413793103448278</v>
      </c>
      <c r="G303" s="35">
        <f>SUMIF([1]MUNICÍPIOS!C:C,A303,[1]MUNICÍPIOS!J:J)</f>
        <v>0</v>
      </c>
      <c r="H303" s="35">
        <f>SUMIF([1]MUNICÍPIOS!C:C,A303,[1]MUNICÍPIOS!K:K)</f>
        <v>0</v>
      </c>
      <c r="I303" s="36" t="e">
        <f>SUMIF([1]MUNICÍPIOS!C:C,A303,[1]MUNICÍPIOS!L:L)</f>
        <v>#DIV/0!</v>
      </c>
      <c r="J303" s="35">
        <f>SUMIF([1]MUNICÍPIOS!C:C,A303,[1]MUNICÍPIOS!M:M)</f>
        <v>0</v>
      </c>
      <c r="K303" s="36" t="e">
        <f>SUMIF([1]MUNICÍPIOS!C:C,A303,[1]MUNICÍPIOS!N:N)</f>
        <v>#DIV/0!</v>
      </c>
      <c r="L303" s="35">
        <f>SUMIF([1]MUNICÍPIOS!C:C,A303,[1]MUNICÍPIOS!O:O)</f>
        <v>0</v>
      </c>
      <c r="M303" s="35">
        <f>SUMIF([1]MUNICÍPIOS!C:C,A303,[1]MUNICÍPIOS!P:P)</f>
        <v>0</v>
      </c>
      <c r="N303" s="35">
        <f>SUMIF([1]MUNICÍPIOS!C:C,A303,[1]MUNICÍPIOS!Q:Q)</f>
        <v>0</v>
      </c>
      <c r="O303" s="35">
        <f>SUMIF([1]MUNICÍPIOS!C:C,A303,[1]MUNICÍPIOS!R:R)</f>
        <v>0</v>
      </c>
      <c r="P303" s="36" t="e">
        <f>SUMIF([1]MUNICÍPIOS!C:C,A303,[1]MUNICÍPIOS!S:S)</f>
        <v>#DIV/0!</v>
      </c>
      <c r="Q303" s="35">
        <f>SUMIF([1]MUNICÍPIOS!C:C,A303,[1]MUNICÍPIOS!T:T)</f>
        <v>0</v>
      </c>
      <c r="R303" s="36" t="e">
        <f>SUMIF([1]MUNICÍPIOS!C:C,A303,[1]MUNICÍPIOS!U:U)</f>
        <v>#DIV/0!</v>
      </c>
      <c r="S303" s="35">
        <f>SUMIF([1]MUNICÍPIOS!C:C,A303,[1]MUNICÍPIOS!V:V)</f>
        <v>15</v>
      </c>
      <c r="T303" s="35">
        <f>SUMIF([1]MUNICÍPIOS!C:C,A303,[1]MUNICÍPIOS!W:W)</f>
        <v>11</v>
      </c>
      <c r="U303" s="36">
        <f>SUMIF([1]MUNICÍPIOS!C:C,A303,[1]MUNICÍPIOS!X:X)</f>
        <v>73.333333333333329</v>
      </c>
      <c r="V303" s="35">
        <f>SUMIF([1]MUNICÍPIOS!C:C,A303,[1]MUNICÍPIOS!Y:Y)</f>
        <v>0</v>
      </c>
      <c r="W303" s="36">
        <f>SUMIF([1]MUNICÍPIOS!C:C,A303,[1]MUNICÍPIOS!Z:Z)</f>
        <v>0</v>
      </c>
      <c r="X303" s="37">
        <f>SUMIF([1]MUNICÍPIOS!C:C,A303,[1]MUNICÍPIOS!AA:AA)</f>
        <v>51</v>
      </c>
      <c r="Y303" s="37">
        <f>SUMIF([1]MUNICÍPIOS!C:C,A303,[1]MUNICÍPIOS!AB:AB)</f>
        <v>0</v>
      </c>
      <c r="Z303" s="36">
        <f>SUMIF([1]MUNICÍPIOS!C:C,A303,[1]MUNICÍPIOS!AC:AC)</f>
        <v>0</v>
      </c>
      <c r="AA303" s="37">
        <f>SUMIF([1]MUNICÍPIOS!C:C,A303,[1]MUNICÍPIOS!AD:AD)</f>
        <v>0</v>
      </c>
      <c r="AB303" s="36">
        <f>SUMIF([1]MUNICÍPIOS!C:C,A303,[1]MUNICÍPIOS!AE:AE)</f>
        <v>0</v>
      </c>
      <c r="AC303" s="35">
        <f>SUMIF([1]MUNICÍPIOS!C:C,A303,[1]MUNICÍPIOS!AF:AF)</f>
        <v>131</v>
      </c>
      <c r="AD303" s="35">
        <f>SUMIF([1]MUNICÍPIOS!C:C,A303,[1]MUNICÍPIOS!AG:AG)</f>
        <v>94</v>
      </c>
      <c r="AE303" s="36">
        <f>SUMIF([1]MUNICÍPIOS!C:C,A303,[1]MUNICÍPIOS!AH:AH)</f>
        <v>71.755725190839698</v>
      </c>
      <c r="AF303" s="35">
        <f>SUMIF([1]MUNICÍPIOS!C:C,A303,[1]MUNICÍPIOS!AI:AI)</f>
        <v>26</v>
      </c>
      <c r="AG303" s="34">
        <f>SUMIF([1]MUNICÍPIOS!C:C,A303,[1]MUNICÍPIOS!AJ:AJ)</f>
        <v>19.847328244274809</v>
      </c>
    </row>
    <row r="304" spans="1:47" ht="12.75" x14ac:dyDescent="0.2">
      <c r="A304" s="38" t="s">
        <v>67</v>
      </c>
      <c r="B304" s="35">
        <f>SUMIF([1]MUNICÍPIOS!C:C,A304,[1]MUNICÍPIOS!E:E)</f>
        <v>206</v>
      </c>
      <c r="C304" s="35">
        <f>SUMIF([1]MUNICÍPIOS!C:C,A304,[1]MUNICÍPIOS!F:F)</f>
        <v>162</v>
      </c>
      <c r="D304" s="36">
        <f>SUMIF([1]MUNICÍPIOS!C:C,A304,[1]MUNICÍPIOS!G:G)</f>
        <v>78.640776699029118</v>
      </c>
      <c r="E304" s="35">
        <f>SUMIF([1]MUNICÍPIOS!C:C,A304,[1]MUNICÍPIOS!H:H)</f>
        <v>74</v>
      </c>
      <c r="F304" s="36">
        <f>SUMIF([1]MUNICÍPIOS!C:C,A304,[1]MUNICÍPIOS!I:I)</f>
        <v>35.922330097087382</v>
      </c>
      <c r="G304" s="35">
        <f>SUMIF([1]MUNICÍPIOS!C:C,A304,[1]MUNICÍPIOS!J:J)</f>
        <v>0</v>
      </c>
      <c r="H304" s="35">
        <f>SUMIF([1]MUNICÍPIOS!C:C,A304,[1]MUNICÍPIOS!K:K)</f>
        <v>0</v>
      </c>
      <c r="I304" s="36" t="e">
        <f>SUMIF([1]MUNICÍPIOS!C:C,A304,[1]MUNICÍPIOS!L:L)</f>
        <v>#DIV/0!</v>
      </c>
      <c r="J304" s="35">
        <f>SUMIF([1]MUNICÍPIOS!C:C,A304,[1]MUNICÍPIOS!M:M)</f>
        <v>0</v>
      </c>
      <c r="K304" s="36" t="e">
        <f>SUMIF([1]MUNICÍPIOS!C:C,A304,[1]MUNICÍPIOS!N:N)</f>
        <v>#DIV/0!</v>
      </c>
      <c r="L304" s="35">
        <f>SUMIF([1]MUNICÍPIOS!C:C,A304,[1]MUNICÍPIOS!O:O)</f>
        <v>0</v>
      </c>
      <c r="M304" s="35">
        <f>SUMIF([1]MUNICÍPIOS!C:C,A304,[1]MUNICÍPIOS!P:P)</f>
        <v>0</v>
      </c>
      <c r="N304" s="35">
        <f>SUMIF([1]MUNICÍPIOS!C:C,A304,[1]MUNICÍPIOS!Q:Q)</f>
        <v>0</v>
      </c>
      <c r="O304" s="35">
        <f>SUMIF([1]MUNICÍPIOS!C:C,A304,[1]MUNICÍPIOS!R:R)</f>
        <v>0</v>
      </c>
      <c r="P304" s="36" t="e">
        <f>SUMIF([1]MUNICÍPIOS!C:C,A304,[1]MUNICÍPIOS!S:S)</f>
        <v>#DIV/0!</v>
      </c>
      <c r="Q304" s="35">
        <f>SUMIF([1]MUNICÍPIOS!C:C,A304,[1]MUNICÍPIOS!T:T)</f>
        <v>0</v>
      </c>
      <c r="R304" s="36" t="e">
        <f>SUMIF([1]MUNICÍPIOS!C:C,A304,[1]MUNICÍPIOS!U:U)</f>
        <v>#DIV/0!</v>
      </c>
      <c r="S304" s="35">
        <f>SUMIF([1]MUNICÍPIOS!C:C,A304,[1]MUNICÍPIOS!V:V)</f>
        <v>57</v>
      </c>
      <c r="T304" s="35">
        <f>SUMIF([1]MUNICÍPIOS!C:C,A304,[1]MUNICÍPIOS!W:W)</f>
        <v>35</v>
      </c>
      <c r="U304" s="36">
        <f>SUMIF([1]MUNICÍPIOS!C:C,A304,[1]MUNICÍPIOS!X:X)</f>
        <v>61.403508771929829</v>
      </c>
      <c r="V304" s="35">
        <f>SUMIF([1]MUNICÍPIOS!C:C,A304,[1]MUNICÍPIOS!Y:Y)</f>
        <v>0</v>
      </c>
      <c r="W304" s="36">
        <f>SUMIF([1]MUNICÍPIOS!C:C,A304,[1]MUNICÍPIOS!Z:Z)</f>
        <v>0</v>
      </c>
      <c r="X304" s="37">
        <f>SUMIF([1]MUNICÍPIOS!C:C,A304,[1]MUNICÍPIOS!AA:AA)</f>
        <v>95</v>
      </c>
      <c r="Y304" s="37">
        <f>SUMIF([1]MUNICÍPIOS!C:C,A304,[1]MUNICÍPIOS!AB:AB)</f>
        <v>0</v>
      </c>
      <c r="Z304" s="36">
        <f>SUMIF([1]MUNICÍPIOS!C:C,A304,[1]MUNICÍPIOS!AC:AC)</f>
        <v>0</v>
      </c>
      <c r="AA304" s="37">
        <f>SUMIF([1]MUNICÍPIOS!C:C,A304,[1]MUNICÍPIOS!AD:AD)</f>
        <v>0</v>
      </c>
      <c r="AB304" s="36">
        <f>SUMIF([1]MUNICÍPIOS!C:C,A304,[1]MUNICÍPIOS!AE:AE)</f>
        <v>0</v>
      </c>
      <c r="AC304" s="35">
        <f>SUMIF([1]MUNICÍPIOS!C:C,A304,[1]MUNICÍPIOS!AF:AF)</f>
        <v>263</v>
      </c>
      <c r="AD304" s="35">
        <f>SUMIF([1]MUNICÍPIOS!C:C,A304,[1]MUNICÍPIOS!AG:AG)</f>
        <v>197</v>
      </c>
      <c r="AE304" s="36">
        <f>SUMIF([1]MUNICÍPIOS!C:C,A304,[1]MUNICÍPIOS!AH:AH)</f>
        <v>74.904942965779469</v>
      </c>
      <c r="AF304" s="35">
        <f>SUMIF([1]MUNICÍPIOS!C:C,A304,[1]MUNICÍPIOS!AI:AI)</f>
        <v>74</v>
      </c>
      <c r="AG304" s="34">
        <f>SUMIF([1]MUNICÍPIOS!C:C,A304,[1]MUNICÍPIOS!AJ:AJ)</f>
        <v>28.13688212927757</v>
      </c>
    </row>
    <row r="305" spans="1:47" ht="12.75" x14ac:dyDescent="0.2">
      <c r="A305" s="38" t="s">
        <v>66</v>
      </c>
      <c r="B305" s="35">
        <f>SUMIF([1]MUNICÍPIOS!C:C,A305,[1]MUNICÍPIOS!E:E)</f>
        <v>213</v>
      </c>
      <c r="C305" s="35">
        <f>SUMIF([1]MUNICÍPIOS!C:C,A305,[1]MUNICÍPIOS!F:F)</f>
        <v>184</v>
      </c>
      <c r="D305" s="36">
        <f>SUMIF([1]MUNICÍPIOS!C:C,A305,[1]MUNICÍPIOS!G:G)</f>
        <v>86.3849765258216</v>
      </c>
      <c r="E305" s="35">
        <f>SUMIF([1]MUNICÍPIOS!C:C,A305,[1]MUNICÍPIOS!H:H)</f>
        <v>27</v>
      </c>
      <c r="F305" s="36">
        <f>SUMIF([1]MUNICÍPIOS!C:C,A305,[1]MUNICÍPIOS!I:I)</f>
        <v>12.676056338028168</v>
      </c>
      <c r="G305" s="35">
        <f>SUMIF([1]MUNICÍPIOS!C:C,A305,[1]MUNICÍPIOS!J:J)</f>
        <v>0</v>
      </c>
      <c r="H305" s="35">
        <f>SUMIF([1]MUNICÍPIOS!C:C,A305,[1]MUNICÍPIOS!K:K)</f>
        <v>0</v>
      </c>
      <c r="I305" s="36" t="e">
        <f>SUMIF([1]MUNICÍPIOS!C:C,A305,[1]MUNICÍPIOS!L:L)</f>
        <v>#DIV/0!</v>
      </c>
      <c r="J305" s="35">
        <f>SUMIF([1]MUNICÍPIOS!C:C,A305,[1]MUNICÍPIOS!M:M)</f>
        <v>0</v>
      </c>
      <c r="K305" s="36" t="e">
        <f>SUMIF([1]MUNICÍPIOS!C:C,A305,[1]MUNICÍPIOS!N:N)</f>
        <v>#DIV/0!</v>
      </c>
      <c r="L305" s="35">
        <f>SUMIF([1]MUNICÍPIOS!C:C,A305,[1]MUNICÍPIOS!O:O)</f>
        <v>0</v>
      </c>
      <c r="M305" s="35">
        <f>SUMIF([1]MUNICÍPIOS!C:C,A305,[1]MUNICÍPIOS!P:P)</f>
        <v>0</v>
      </c>
      <c r="N305" s="35">
        <f>SUMIF([1]MUNICÍPIOS!C:C,A305,[1]MUNICÍPIOS!Q:Q)</f>
        <v>85</v>
      </c>
      <c r="O305" s="35">
        <f>SUMIF([1]MUNICÍPIOS!C:C,A305,[1]MUNICÍPIOS!R:R)</f>
        <v>61</v>
      </c>
      <c r="P305" s="36">
        <f>SUMIF([1]MUNICÍPIOS!C:C,A305,[1]MUNICÍPIOS!S:S)</f>
        <v>71.764705882352942</v>
      </c>
      <c r="Q305" s="35">
        <f>SUMIF([1]MUNICÍPIOS!C:C,A305,[1]MUNICÍPIOS!T:T)</f>
        <v>0</v>
      </c>
      <c r="R305" s="36">
        <f>SUMIF([1]MUNICÍPIOS!C:C,A305,[1]MUNICÍPIOS!U:U)</f>
        <v>0</v>
      </c>
      <c r="S305" s="35">
        <f>SUMIF([1]MUNICÍPIOS!C:C,A305,[1]MUNICÍPIOS!V:V)</f>
        <v>143</v>
      </c>
      <c r="T305" s="35">
        <f>SUMIF([1]MUNICÍPIOS!C:C,A305,[1]MUNICÍPIOS!W:W)</f>
        <v>51</v>
      </c>
      <c r="U305" s="36">
        <f>SUMIF([1]MUNICÍPIOS!C:C,A305,[1]MUNICÍPIOS!X:X)</f>
        <v>35.664335664335667</v>
      </c>
      <c r="V305" s="35">
        <f>SUMIF([1]MUNICÍPIOS!C:C,A305,[1]MUNICÍPIOS!Y:Y)</f>
        <v>0</v>
      </c>
      <c r="W305" s="36">
        <f>SUMIF([1]MUNICÍPIOS!C:C,A305,[1]MUNICÍPIOS!Z:Z)</f>
        <v>0</v>
      </c>
      <c r="X305" s="37">
        <f>SUMIF([1]MUNICÍPIOS!C:C,A305,[1]MUNICÍPIOS!AA:AA)</f>
        <v>204</v>
      </c>
      <c r="Y305" s="37">
        <f>SUMIF([1]MUNICÍPIOS!C:C,A305,[1]MUNICÍPIOS!AB:AB)</f>
        <v>0</v>
      </c>
      <c r="Z305" s="36">
        <f>SUMIF([1]MUNICÍPIOS!C:C,A305,[1]MUNICÍPIOS!AC:AC)</f>
        <v>0</v>
      </c>
      <c r="AA305" s="37">
        <f>SUMIF([1]MUNICÍPIOS!C:C,A305,[1]MUNICÍPIOS!AD:AD)</f>
        <v>0</v>
      </c>
      <c r="AB305" s="36">
        <f>SUMIF([1]MUNICÍPIOS!C:C,A305,[1]MUNICÍPIOS!AE:AE)</f>
        <v>0</v>
      </c>
      <c r="AC305" s="35">
        <f>SUMIF([1]MUNICÍPIOS!C:C,A305,[1]MUNICÍPIOS!AF:AF)</f>
        <v>441</v>
      </c>
      <c r="AD305" s="35">
        <f>SUMIF([1]MUNICÍPIOS!C:C,A305,[1]MUNICÍPIOS!AG:AG)</f>
        <v>296</v>
      </c>
      <c r="AE305" s="36">
        <f>SUMIF([1]MUNICÍPIOS!C:C,A305,[1]MUNICÍPIOS!AH:AH)</f>
        <v>67.120181405895693</v>
      </c>
      <c r="AF305" s="35">
        <f>SUMIF([1]MUNICÍPIOS!C:C,A305,[1]MUNICÍPIOS!AI:AI)</f>
        <v>27</v>
      </c>
      <c r="AG305" s="34">
        <f>SUMIF([1]MUNICÍPIOS!C:C,A305,[1]MUNICÍPIOS!AJ:AJ)</f>
        <v>6.1224489795918364</v>
      </c>
    </row>
    <row r="306" spans="1:47" ht="12.75" x14ac:dyDescent="0.2">
      <c r="A306" s="38" t="s">
        <v>65</v>
      </c>
      <c r="B306" s="35">
        <f>SUMIF([1]MUNICÍPIOS!C:C,A306,[1]MUNICÍPIOS!E:E)</f>
        <v>1049</v>
      </c>
      <c r="C306" s="35">
        <f>SUMIF([1]MUNICÍPIOS!C:C,A306,[1]MUNICÍPIOS!F:F)</f>
        <v>677</v>
      </c>
      <c r="D306" s="36">
        <f>SUMIF([1]MUNICÍPIOS!C:C,A306,[1]MUNICÍPIOS!G:G)</f>
        <v>64.537654909437563</v>
      </c>
      <c r="E306" s="35">
        <f>SUMIF([1]MUNICÍPIOS!C:C,A306,[1]MUNICÍPIOS!H:H)</f>
        <v>195</v>
      </c>
      <c r="F306" s="36">
        <f>SUMIF([1]MUNICÍPIOS!C:C,A306,[1]MUNICÍPIOS!I:I)</f>
        <v>18.589132507149667</v>
      </c>
      <c r="G306" s="35">
        <f>SUMIF([1]MUNICÍPIOS!C:C,A306,[1]MUNICÍPIOS!J:J)</f>
        <v>30</v>
      </c>
      <c r="H306" s="35">
        <f>SUMIF([1]MUNICÍPIOS!C:C,A306,[1]MUNICÍPIOS!K:K)</f>
        <v>45</v>
      </c>
      <c r="I306" s="36">
        <f>SUMIF([1]MUNICÍPIOS!C:C,A306,[1]MUNICÍPIOS!L:L)</f>
        <v>150</v>
      </c>
      <c r="J306" s="35">
        <f>SUMIF([1]MUNICÍPIOS!C:C,A306,[1]MUNICÍPIOS!M:M)</f>
        <v>43</v>
      </c>
      <c r="K306" s="36">
        <f>SUMIF([1]MUNICÍPIOS!C:C,A306,[1]MUNICÍPIOS!N:N)</f>
        <v>143.33333333333334</v>
      </c>
      <c r="L306" s="35">
        <f>SUMIF([1]MUNICÍPIOS!C:C,A306,[1]MUNICÍPIOS!O:O)</f>
        <v>0</v>
      </c>
      <c r="M306" s="35">
        <f>SUMIF([1]MUNICÍPIOS!C:C,A306,[1]MUNICÍPIOS!P:P)</f>
        <v>0</v>
      </c>
      <c r="N306" s="35">
        <f>SUMIF([1]MUNICÍPIOS!C:C,A306,[1]MUNICÍPIOS!Q:Q)</f>
        <v>0</v>
      </c>
      <c r="O306" s="35">
        <f>SUMIF([1]MUNICÍPIOS!C:C,A306,[1]MUNICÍPIOS!R:R)</f>
        <v>0</v>
      </c>
      <c r="P306" s="36" t="e">
        <f>SUMIF([1]MUNICÍPIOS!C:C,A306,[1]MUNICÍPIOS!S:S)</f>
        <v>#DIV/0!</v>
      </c>
      <c r="Q306" s="35">
        <f>SUMIF([1]MUNICÍPIOS!C:C,A306,[1]MUNICÍPIOS!T:T)</f>
        <v>0</v>
      </c>
      <c r="R306" s="36" t="e">
        <f>SUMIF([1]MUNICÍPIOS!C:C,A306,[1]MUNICÍPIOS!U:U)</f>
        <v>#DIV/0!</v>
      </c>
      <c r="S306" s="35">
        <f>SUMIF([1]MUNICÍPIOS!C:C,A306,[1]MUNICÍPIOS!V:V)</f>
        <v>511</v>
      </c>
      <c r="T306" s="35">
        <f>SUMIF([1]MUNICÍPIOS!C:C,A306,[1]MUNICÍPIOS!W:W)</f>
        <v>47</v>
      </c>
      <c r="U306" s="36">
        <f>SUMIF([1]MUNICÍPIOS!C:C,A306,[1]MUNICÍPIOS!X:X)</f>
        <v>9.1976516634050878</v>
      </c>
      <c r="V306" s="35">
        <f>SUMIF([1]MUNICÍPIOS!C:C,A306,[1]MUNICÍPIOS!Y:Y)</f>
        <v>0</v>
      </c>
      <c r="W306" s="36">
        <f>SUMIF([1]MUNICÍPIOS!C:C,A306,[1]MUNICÍPIOS!Z:Z)</f>
        <v>0</v>
      </c>
      <c r="X306" s="37">
        <f>SUMIF([1]MUNICÍPIOS!C:C,A306,[1]MUNICÍPIOS!AA:AA)</f>
        <v>685</v>
      </c>
      <c r="Y306" s="37">
        <f>SUMIF([1]MUNICÍPIOS!C:C,A306,[1]MUNICÍPIOS!AB:AB)</f>
        <v>0</v>
      </c>
      <c r="Z306" s="36">
        <f>SUMIF([1]MUNICÍPIOS!C:C,A306,[1]MUNICÍPIOS!AC:AC)</f>
        <v>0</v>
      </c>
      <c r="AA306" s="37">
        <f>SUMIF([1]MUNICÍPIOS!C:C,A306,[1]MUNICÍPIOS!AD:AD)</f>
        <v>0</v>
      </c>
      <c r="AB306" s="36">
        <f>SUMIF([1]MUNICÍPIOS!C:C,A306,[1]MUNICÍPIOS!AE:AE)</f>
        <v>0</v>
      </c>
      <c r="AC306" s="35">
        <f>SUMIF([1]MUNICÍPIOS!C:C,A306,[1]MUNICÍPIOS!AF:AF)</f>
        <v>1590</v>
      </c>
      <c r="AD306" s="35">
        <f>SUMIF([1]MUNICÍPIOS!C:C,A306,[1]MUNICÍPIOS!AG:AG)</f>
        <v>769</v>
      </c>
      <c r="AE306" s="36">
        <f>SUMIF([1]MUNICÍPIOS!C:C,A306,[1]MUNICÍPIOS!AH:AH)</f>
        <v>48.364779874213838</v>
      </c>
      <c r="AF306" s="35">
        <f>SUMIF([1]MUNICÍPIOS!C:C,A306,[1]MUNICÍPIOS!AI:AI)</f>
        <v>238</v>
      </c>
      <c r="AG306" s="34">
        <f>SUMIF([1]MUNICÍPIOS!C:C,A306,[1]MUNICÍPIOS!AJ:AJ)</f>
        <v>14.968553459119496</v>
      </c>
    </row>
    <row r="307" spans="1:47" ht="12.75" x14ac:dyDescent="0.2">
      <c r="A307" s="38" t="s">
        <v>64</v>
      </c>
      <c r="B307" s="35">
        <f>SUMIF([1]MUNICÍPIOS!C:C,A307,[1]MUNICÍPIOS!E:E)</f>
        <v>329</v>
      </c>
      <c r="C307" s="35">
        <f>SUMIF([1]MUNICÍPIOS!C:C,A307,[1]MUNICÍPIOS!F:F)</f>
        <v>214</v>
      </c>
      <c r="D307" s="36">
        <f>SUMIF([1]MUNICÍPIOS!C:C,A307,[1]MUNICÍPIOS!G:G)</f>
        <v>65.045592705167181</v>
      </c>
      <c r="E307" s="35">
        <f>SUMIF([1]MUNICÍPIOS!C:C,A307,[1]MUNICÍPIOS!H:H)</f>
        <v>103</v>
      </c>
      <c r="F307" s="36">
        <f>SUMIF([1]MUNICÍPIOS!C:C,A307,[1]MUNICÍPIOS!I:I)</f>
        <v>31.306990881458969</v>
      </c>
      <c r="G307" s="35">
        <f>SUMIF([1]MUNICÍPIOS!C:C,A307,[1]MUNICÍPIOS!J:J)</f>
        <v>0</v>
      </c>
      <c r="H307" s="35">
        <f>SUMIF([1]MUNICÍPIOS!C:C,A307,[1]MUNICÍPIOS!K:K)</f>
        <v>0</v>
      </c>
      <c r="I307" s="36" t="e">
        <f>SUMIF([1]MUNICÍPIOS!C:C,A307,[1]MUNICÍPIOS!L:L)</f>
        <v>#DIV/0!</v>
      </c>
      <c r="J307" s="35">
        <f>SUMIF([1]MUNICÍPIOS!C:C,A307,[1]MUNICÍPIOS!M:M)</f>
        <v>0</v>
      </c>
      <c r="K307" s="36" t="e">
        <f>SUMIF([1]MUNICÍPIOS!C:C,A307,[1]MUNICÍPIOS!N:N)</f>
        <v>#DIV/0!</v>
      </c>
      <c r="L307" s="35">
        <f>SUMIF([1]MUNICÍPIOS!C:C,A307,[1]MUNICÍPIOS!O:O)</f>
        <v>0</v>
      </c>
      <c r="M307" s="35">
        <f>SUMIF([1]MUNICÍPIOS!C:C,A307,[1]MUNICÍPIOS!P:P)</f>
        <v>0</v>
      </c>
      <c r="N307" s="35">
        <f>SUMIF([1]MUNICÍPIOS!C:C,A307,[1]MUNICÍPIOS!Q:Q)</f>
        <v>0</v>
      </c>
      <c r="O307" s="35">
        <f>SUMIF([1]MUNICÍPIOS!C:C,A307,[1]MUNICÍPIOS!R:R)</f>
        <v>0</v>
      </c>
      <c r="P307" s="36" t="e">
        <f>SUMIF([1]MUNICÍPIOS!C:C,A307,[1]MUNICÍPIOS!S:S)</f>
        <v>#DIV/0!</v>
      </c>
      <c r="Q307" s="35">
        <f>SUMIF([1]MUNICÍPIOS!C:C,A307,[1]MUNICÍPIOS!T:T)</f>
        <v>0</v>
      </c>
      <c r="R307" s="36" t="e">
        <f>SUMIF([1]MUNICÍPIOS!C:C,A307,[1]MUNICÍPIOS!U:U)</f>
        <v>#DIV/0!</v>
      </c>
      <c r="S307" s="35">
        <f>SUMIF([1]MUNICÍPIOS!C:C,A307,[1]MUNICÍPIOS!V:V)</f>
        <v>85</v>
      </c>
      <c r="T307" s="35">
        <f>SUMIF([1]MUNICÍPIOS!C:C,A307,[1]MUNICÍPIOS!W:W)</f>
        <v>54</v>
      </c>
      <c r="U307" s="36">
        <f>SUMIF([1]MUNICÍPIOS!C:C,A307,[1]MUNICÍPIOS!X:X)</f>
        <v>63.529411764705877</v>
      </c>
      <c r="V307" s="35">
        <f>SUMIF([1]MUNICÍPIOS!C:C,A307,[1]MUNICÍPIOS!Y:Y)</f>
        <v>0</v>
      </c>
      <c r="W307" s="36">
        <f>SUMIF([1]MUNICÍPIOS!C:C,A307,[1]MUNICÍPIOS!Z:Z)</f>
        <v>0</v>
      </c>
      <c r="X307" s="37">
        <f>SUMIF([1]MUNICÍPIOS!C:C,A307,[1]MUNICÍPIOS!AA:AA)</f>
        <v>141</v>
      </c>
      <c r="Y307" s="37">
        <f>SUMIF([1]MUNICÍPIOS!C:C,A307,[1]MUNICÍPIOS!AB:AB)</f>
        <v>0</v>
      </c>
      <c r="Z307" s="36">
        <f>SUMIF([1]MUNICÍPIOS!C:C,A307,[1]MUNICÍPIOS!AC:AC)</f>
        <v>0</v>
      </c>
      <c r="AA307" s="37">
        <f>SUMIF([1]MUNICÍPIOS!C:C,A307,[1]MUNICÍPIOS!AD:AD)</f>
        <v>0</v>
      </c>
      <c r="AB307" s="36">
        <f>SUMIF([1]MUNICÍPIOS!C:C,A307,[1]MUNICÍPIOS!AE:AE)</f>
        <v>0</v>
      </c>
      <c r="AC307" s="35">
        <f>SUMIF([1]MUNICÍPIOS!C:C,A307,[1]MUNICÍPIOS!AF:AF)</f>
        <v>414</v>
      </c>
      <c r="AD307" s="35">
        <f>SUMIF([1]MUNICÍPIOS!C:C,A307,[1]MUNICÍPIOS!AG:AG)</f>
        <v>268</v>
      </c>
      <c r="AE307" s="36">
        <f>SUMIF([1]MUNICÍPIOS!C:C,A307,[1]MUNICÍPIOS!AH:AH)</f>
        <v>64.734299516908209</v>
      </c>
      <c r="AF307" s="35">
        <f>SUMIF([1]MUNICÍPIOS!C:C,A307,[1]MUNICÍPIOS!AI:AI)</f>
        <v>103</v>
      </c>
      <c r="AG307" s="34">
        <f>SUMIF([1]MUNICÍPIOS!C:C,A307,[1]MUNICÍPIOS!AJ:AJ)</f>
        <v>24.879227053140095</v>
      </c>
    </row>
    <row r="308" spans="1:47" ht="12.75" x14ac:dyDescent="0.2">
      <c r="A308" s="38" t="s">
        <v>63</v>
      </c>
      <c r="B308" s="35">
        <f>SUMIF([1]MUNICÍPIOS!C:C,A308,[1]MUNICÍPIOS!E:E)</f>
        <v>749</v>
      </c>
      <c r="C308" s="35">
        <f>SUMIF([1]MUNICÍPIOS!C:C,A308,[1]MUNICÍPIOS!F:F)</f>
        <v>417</v>
      </c>
      <c r="D308" s="36">
        <f>SUMIF([1]MUNICÍPIOS!C:C,A308,[1]MUNICÍPIOS!G:G)</f>
        <v>55.67423230974633</v>
      </c>
      <c r="E308" s="35">
        <f>SUMIF([1]MUNICÍPIOS!C:C,A308,[1]MUNICÍPIOS!H:H)</f>
        <v>213</v>
      </c>
      <c r="F308" s="36">
        <f>SUMIF([1]MUNICÍPIOS!C:C,A308,[1]MUNICÍPIOS!I:I)</f>
        <v>28.437917222963954</v>
      </c>
      <c r="G308" s="35">
        <f>SUMIF([1]MUNICÍPIOS!C:C,A308,[1]MUNICÍPIOS!J:J)</f>
        <v>30</v>
      </c>
      <c r="H308" s="35">
        <f>SUMIF([1]MUNICÍPIOS!C:C,A308,[1]MUNICÍPIOS!K:K)</f>
        <v>59</v>
      </c>
      <c r="I308" s="36">
        <f>SUMIF([1]MUNICÍPIOS!C:C,A308,[1]MUNICÍPIOS!L:L)</f>
        <v>196.66666666666666</v>
      </c>
      <c r="J308" s="35">
        <f>SUMIF([1]MUNICÍPIOS!C:C,A308,[1]MUNICÍPIOS!M:M)</f>
        <v>56</v>
      </c>
      <c r="K308" s="36">
        <f>SUMIF([1]MUNICÍPIOS!C:C,A308,[1]MUNICÍPIOS!N:N)</f>
        <v>186.66666666666666</v>
      </c>
      <c r="L308" s="35">
        <f>SUMIF([1]MUNICÍPIOS!C:C,A308,[1]MUNICÍPIOS!O:O)</f>
        <v>0</v>
      </c>
      <c r="M308" s="35">
        <f>SUMIF([1]MUNICÍPIOS!C:C,A308,[1]MUNICÍPIOS!P:P)</f>
        <v>0</v>
      </c>
      <c r="N308" s="35">
        <f>SUMIF([1]MUNICÍPIOS!C:C,A308,[1]MUNICÍPIOS!Q:Q)</f>
        <v>0</v>
      </c>
      <c r="O308" s="35">
        <f>SUMIF([1]MUNICÍPIOS!C:C,A308,[1]MUNICÍPIOS!R:R)</f>
        <v>0</v>
      </c>
      <c r="P308" s="36" t="e">
        <f>SUMIF([1]MUNICÍPIOS!C:C,A308,[1]MUNICÍPIOS!S:S)</f>
        <v>#DIV/0!</v>
      </c>
      <c r="Q308" s="35">
        <f>SUMIF([1]MUNICÍPIOS!C:C,A308,[1]MUNICÍPIOS!T:T)</f>
        <v>0</v>
      </c>
      <c r="R308" s="36" t="e">
        <f>SUMIF([1]MUNICÍPIOS!C:C,A308,[1]MUNICÍPIOS!U:U)</f>
        <v>#DIV/0!</v>
      </c>
      <c r="S308" s="35">
        <f>SUMIF([1]MUNICÍPIOS!C:C,A308,[1]MUNICÍPIOS!V:V)</f>
        <v>108</v>
      </c>
      <c r="T308" s="35">
        <f>SUMIF([1]MUNICÍPIOS!C:C,A308,[1]MUNICÍPIOS!W:W)</f>
        <v>130</v>
      </c>
      <c r="U308" s="36">
        <f>SUMIF([1]MUNICÍPIOS!C:C,A308,[1]MUNICÍPIOS!X:X)</f>
        <v>120.37037037037037</v>
      </c>
      <c r="V308" s="35">
        <f>SUMIF([1]MUNICÍPIOS!C:C,A308,[1]MUNICÍPIOS!Y:Y)</f>
        <v>0</v>
      </c>
      <c r="W308" s="36">
        <f>SUMIF([1]MUNICÍPIOS!C:C,A308,[1]MUNICÍPIOS!Z:Z)</f>
        <v>0</v>
      </c>
      <c r="X308" s="37">
        <f>SUMIF([1]MUNICÍPIOS!C:C,A308,[1]MUNICÍPIOS!AA:AA)</f>
        <v>287</v>
      </c>
      <c r="Y308" s="37">
        <f>SUMIF([1]MUNICÍPIOS!C:C,A308,[1]MUNICÍPIOS!AB:AB)</f>
        <v>0</v>
      </c>
      <c r="Z308" s="36">
        <f>SUMIF([1]MUNICÍPIOS!C:C,A308,[1]MUNICÍPIOS!AC:AC)</f>
        <v>0</v>
      </c>
      <c r="AA308" s="37">
        <f>SUMIF([1]MUNICÍPIOS!C:C,A308,[1]MUNICÍPIOS!AD:AD)</f>
        <v>0</v>
      </c>
      <c r="AB308" s="36">
        <f>SUMIF([1]MUNICÍPIOS!C:C,A308,[1]MUNICÍPIOS!AE:AE)</f>
        <v>0</v>
      </c>
      <c r="AC308" s="35">
        <f>SUMIF([1]MUNICÍPIOS!C:C,A308,[1]MUNICÍPIOS!AF:AF)</f>
        <v>887</v>
      </c>
      <c r="AD308" s="35">
        <f>SUMIF([1]MUNICÍPIOS!C:C,A308,[1]MUNICÍPIOS!AG:AG)</f>
        <v>606</v>
      </c>
      <c r="AE308" s="36">
        <f>SUMIF([1]MUNICÍPIOS!C:C,A308,[1]MUNICÍPIOS!AH:AH)</f>
        <v>68.32018038331455</v>
      </c>
      <c r="AF308" s="35">
        <f>SUMIF([1]MUNICÍPIOS!C:C,A308,[1]MUNICÍPIOS!AI:AI)</f>
        <v>269</v>
      </c>
      <c r="AG308" s="34">
        <f>SUMIF([1]MUNICÍPIOS!C:C,A308,[1]MUNICÍPIOS!AJ:AJ)</f>
        <v>30.326944757609919</v>
      </c>
    </row>
    <row r="309" spans="1:47" ht="12.75" x14ac:dyDescent="0.2">
      <c r="A309" s="38" t="s">
        <v>62</v>
      </c>
      <c r="B309" s="35">
        <f>SUMIF([1]MUNICÍPIOS!C:C,A309,[1]MUNICÍPIOS!E:E)</f>
        <v>79</v>
      </c>
      <c r="C309" s="35">
        <f>SUMIF([1]MUNICÍPIOS!C:C,A309,[1]MUNICÍPIOS!F:F)</f>
        <v>60</v>
      </c>
      <c r="D309" s="36">
        <f>SUMIF([1]MUNICÍPIOS!C:C,A309,[1]MUNICÍPIOS!G:G)</f>
        <v>75.949367088607602</v>
      </c>
      <c r="E309" s="35">
        <f>SUMIF([1]MUNICÍPIOS!C:C,A309,[1]MUNICÍPIOS!H:H)</f>
        <v>24</v>
      </c>
      <c r="F309" s="36">
        <f>SUMIF([1]MUNICÍPIOS!C:C,A309,[1]MUNICÍPIOS!I:I)</f>
        <v>30.37974683544304</v>
      </c>
      <c r="G309" s="35">
        <f>SUMIF([1]MUNICÍPIOS!C:C,A309,[1]MUNICÍPIOS!J:J)</f>
        <v>0</v>
      </c>
      <c r="H309" s="35">
        <f>SUMIF([1]MUNICÍPIOS!C:C,A309,[1]MUNICÍPIOS!K:K)</f>
        <v>0</v>
      </c>
      <c r="I309" s="36" t="e">
        <f>SUMIF([1]MUNICÍPIOS!C:C,A309,[1]MUNICÍPIOS!L:L)</f>
        <v>#DIV/0!</v>
      </c>
      <c r="J309" s="35">
        <f>SUMIF([1]MUNICÍPIOS!C:C,A309,[1]MUNICÍPIOS!M:M)</f>
        <v>0</v>
      </c>
      <c r="K309" s="36" t="e">
        <f>SUMIF([1]MUNICÍPIOS!C:C,A309,[1]MUNICÍPIOS!N:N)</f>
        <v>#DIV/0!</v>
      </c>
      <c r="L309" s="35">
        <f>SUMIF([1]MUNICÍPIOS!C:C,A309,[1]MUNICÍPIOS!O:O)</f>
        <v>0</v>
      </c>
      <c r="M309" s="35">
        <f>SUMIF([1]MUNICÍPIOS!C:C,A309,[1]MUNICÍPIOS!P:P)</f>
        <v>0</v>
      </c>
      <c r="N309" s="35">
        <f>SUMIF([1]MUNICÍPIOS!C:C,A309,[1]MUNICÍPIOS!Q:Q)</f>
        <v>0</v>
      </c>
      <c r="O309" s="35">
        <f>SUMIF([1]MUNICÍPIOS!C:C,A309,[1]MUNICÍPIOS!R:R)</f>
        <v>0</v>
      </c>
      <c r="P309" s="36" t="e">
        <f>SUMIF([1]MUNICÍPIOS!C:C,A309,[1]MUNICÍPIOS!S:S)</f>
        <v>#DIV/0!</v>
      </c>
      <c r="Q309" s="35">
        <f>SUMIF([1]MUNICÍPIOS!C:C,A309,[1]MUNICÍPIOS!T:T)</f>
        <v>0</v>
      </c>
      <c r="R309" s="36" t="e">
        <f>SUMIF([1]MUNICÍPIOS!C:C,A309,[1]MUNICÍPIOS!U:U)</f>
        <v>#DIV/0!</v>
      </c>
      <c r="S309" s="35">
        <f>SUMIF([1]MUNICÍPIOS!C:C,A309,[1]MUNICÍPIOS!V:V)</f>
        <v>17</v>
      </c>
      <c r="T309" s="35">
        <f>SUMIF([1]MUNICÍPIOS!C:C,A309,[1]MUNICÍPIOS!W:W)</f>
        <v>17</v>
      </c>
      <c r="U309" s="36">
        <f>SUMIF([1]MUNICÍPIOS!C:C,A309,[1]MUNICÍPIOS!X:X)</f>
        <v>100</v>
      </c>
      <c r="V309" s="35">
        <f>SUMIF([1]MUNICÍPIOS!C:C,A309,[1]MUNICÍPIOS!Y:Y)</f>
        <v>0</v>
      </c>
      <c r="W309" s="36">
        <f>SUMIF([1]MUNICÍPIOS!C:C,A309,[1]MUNICÍPIOS!Z:Z)</f>
        <v>0</v>
      </c>
      <c r="X309" s="37">
        <f>SUMIF([1]MUNICÍPIOS!C:C,A309,[1]MUNICÍPIOS!AA:AA)</f>
        <v>37</v>
      </c>
      <c r="Y309" s="37">
        <f>SUMIF([1]MUNICÍPIOS!C:C,A309,[1]MUNICÍPIOS!AB:AB)</f>
        <v>10</v>
      </c>
      <c r="Z309" s="36">
        <f>SUMIF([1]MUNICÍPIOS!C:C,A309,[1]MUNICÍPIOS!AC:AC)</f>
        <v>27.027027027027028</v>
      </c>
      <c r="AA309" s="37">
        <f>SUMIF([1]MUNICÍPIOS!C:C,A309,[1]MUNICÍPIOS!AD:AD)</f>
        <v>0</v>
      </c>
      <c r="AB309" s="36">
        <f>SUMIF([1]MUNICÍPIOS!C:C,A309,[1]MUNICÍPIOS!AE:AE)</f>
        <v>0</v>
      </c>
      <c r="AC309" s="35">
        <f>SUMIF([1]MUNICÍPIOS!C:C,A309,[1]MUNICÍPIOS!AF:AF)</f>
        <v>96</v>
      </c>
      <c r="AD309" s="35">
        <f>SUMIF([1]MUNICÍPIOS!C:C,A309,[1]MUNICÍPIOS!AG:AG)</f>
        <v>77</v>
      </c>
      <c r="AE309" s="36">
        <f>SUMIF([1]MUNICÍPIOS!C:C,A309,[1]MUNICÍPIOS!AH:AH)</f>
        <v>80.208333333333343</v>
      </c>
      <c r="AF309" s="35">
        <f>SUMIF([1]MUNICÍPIOS!C:C,A309,[1]MUNICÍPIOS!AI:AI)</f>
        <v>24</v>
      </c>
      <c r="AG309" s="34">
        <f>SUMIF([1]MUNICÍPIOS!C:C,A309,[1]MUNICÍPIOS!AJ:AJ)</f>
        <v>25</v>
      </c>
    </row>
    <row r="310" spans="1:47" ht="12.75" x14ac:dyDescent="0.2">
      <c r="A310" s="38" t="s">
        <v>61</v>
      </c>
      <c r="B310" s="35">
        <f>SUMIF([1]MUNICÍPIOS!C:C,A310,[1]MUNICÍPIOS!E:E)</f>
        <v>182</v>
      </c>
      <c r="C310" s="35">
        <f>SUMIF([1]MUNICÍPIOS!C:C,A310,[1]MUNICÍPIOS!F:F)</f>
        <v>112</v>
      </c>
      <c r="D310" s="36">
        <f>SUMIF([1]MUNICÍPIOS!C:C,A310,[1]MUNICÍPIOS!G:G)</f>
        <v>61.53846153846154</v>
      </c>
      <c r="E310" s="35">
        <f>SUMIF([1]MUNICÍPIOS!C:C,A310,[1]MUNICÍPIOS!H:H)</f>
        <v>54</v>
      </c>
      <c r="F310" s="36">
        <f>SUMIF([1]MUNICÍPIOS!C:C,A310,[1]MUNICÍPIOS!I:I)</f>
        <v>29.670329670329672</v>
      </c>
      <c r="G310" s="35">
        <f>SUMIF([1]MUNICÍPIOS!C:C,A310,[1]MUNICÍPIOS!J:J)</f>
        <v>0</v>
      </c>
      <c r="H310" s="35">
        <f>SUMIF([1]MUNICÍPIOS!C:C,A310,[1]MUNICÍPIOS!K:K)</f>
        <v>0</v>
      </c>
      <c r="I310" s="36" t="e">
        <f>SUMIF([1]MUNICÍPIOS!C:C,A310,[1]MUNICÍPIOS!L:L)</f>
        <v>#DIV/0!</v>
      </c>
      <c r="J310" s="35">
        <f>SUMIF([1]MUNICÍPIOS!C:C,A310,[1]MUNICÍPIOS!M:M)</f>
        <v>0</v>
      </c>
      <c r="K310" s="36" t="e">
        <f>SUMIF([1]MUNICÍPIOS!C:C,A310,[1]MUNICÍPIOS!N:N)</f>
        <v>#DIV/0!</v>
      </c>
      <c r="L310" s="35">
        <f>SUMIF([1]MUNICÍPIOS!C:C,A310,[1]MUNICÍPIOS!O:O)</f>
        <v>0</v>
      </c>
      <c r="M310" s="35">
        <f>SUMIF([1]MUNICÍPIOS!C:C,A310,[1]MUNICÍPIOS!P:P)</f>
        <v>0</v>
      </c>
      <c r="N310" s="35">
        <f>SUMIF([1]MUNICÍPIOS!C:C,A310,[1]MUNICÍPIOS!Q:Q)</f>
        <v>0</v>
      </c>
      <c r="O310" s="35">
        <f>SUMIF([1]MUNICÍPIOS!C:C,A310,[1]MUNICÍPIOS!R:R)</f>
        <v>0</v>
      </c>
      <c r="P310" s="36" t="e">
        <f>SUMIF([1]MUNICÍPIOS!C:C,A310,[1]MUNICÍPIOS!S:S)</f>
        <v>#DIV/0!</v>
      </c>
      <c r="Q310" s="35">
        <f>SUMIF([1]MUNICÍPIOS!C:C,A310,[1]MUNICÍPIOS!T:T)</f>
        <v>0</v>
      </c>
      <c r="R310" s="36" t="e">
        <f>SUMIF([1]MUNICÍPIOS!C:C,A310,[1]MUNICÍPIOS!U:U)</f>
        <v>#DIV/0!</v>
      </c>
      <c r="S310" s="35">
        <f>SUMIF([1]MUNICÍPIOS!C:C,A310,[1]MUNICÍPIOS!V:V)</f>
        <v>32</v>
      </c>
      <c r="T310" s="35">
        <f>SUMIF([1]MUNICÍPIOS!C:C,A310,[1]MUNICÍPIOS!W:W)</f>
        <v>19</v>
      </c>
      <c r="U310" s="36">
        <f>SUMIF([1]MUNICÍPIOS!C:C,A310,[1]MUNICÍPIOS!X:X)</f>
        <v>59.375</v>
      </c>
      <c r="V310" s="35">
        <f>SUMIF([1]MUNICÍPIOS!C:C,A310,[1]MUNICÍPIOS!Y:Y)</f>
        <v>0</v>
      </c>
      <c r="W310" s="36">
        <f>SUMIF([1]MUNICÍPIOS!C:C,A310,[1]MUNICÍPIOS!Z:Z)</f>
        <v>0</v>
      </c>
      <c r="X310" s="37">
        <f>SUMIF([1]MUNICÍPIOS!C:C,A310,[1]MUNICÍPIOS!AA:AA)</f>
        <v>69</v>
      </c>
      <c r="Y310" s="37">
        <f>SUMIF([1]MUNICÍPIOS!C:C,A310,[1]MUNICÍPIOS!AB:AB)</f>
        <v>0</v>
      </c>
      <c r="Z310" s="36">
        <f>SUMIF([1]MUNICÍPIOS!C:C,A310,[1]MUNICÍPIOS!AC:AC)</f>
        <v>0</v>
      </c>
      <c r="AA310" s="37">
        <f>SUMIF([1]MUNICÍPIOS!C:C,A310,[1]MUNICÍPIOS!AD:AD)</f>
        <v>0</v>
      </c>
      <c r="AB310" s="36">
        <f>SUMIF([1]MUNICÍPIOS!C:C,A310,[1]MUNICÍPIOS!AE:AE)</f>
        <v>0</v>
      </c>
      <c r="AC310" s="35">
        <f>SUMIF([1]MUNICÍPIOS!C:C,A310,[1]MUNICÍPIOS!AF:AF)</f>
        <v>214</v>
      </c>
      <c r="AD310" s="35">
        <f>SUMIF([1]MUNICÍPIOS!C:C,A310,[1]MUNICÍPIOS!AG:AG)</f>
        <v>131</v>
      </c>
      <c r="AE310" s="36">
        <f>SUMIF([1]MUNICÍPIOS!C:C,A310,[1]MUNICÍPIOS!AH:AH)</f>
        <v>61.214953271028037</v>
      </c>
      <c r="AF310" s="35">
        <f>SUMIF([1]MUNICÍPIOS!C:C,A310,[1]MUNICÍPIOS!AI:AI)</f>
        <v>54</v>
      </c>
      <c r="AG310" s="34">
        <f>SUMIF([1]MUNICÍPIOS!C:C,A310,[1]MUNICÍPIOS!AJ:AJ)</f>
        <v>25.233644859813083</v>
      </c>
    </row>
    <row r="311" spans="1:47" ht="12.75" x14ac:dyDescent="0.2">
      <c r="A311" s="38" t="s">
        <v>60</v>
      </c>
      <c r="B311" s="35">
        <f>SUMIF([1]MUNICÍPIOS!C:C,A311,[1]MUNICÍPIOS!E:E)</f>
        <v>117</v>
      </c>
      <c r="C311" s="35">
        <f>SUMIF([1]MUNICÍPIOS!C:C,A311,[1]MUNICÍPIOS!F:F)</f>
        <v>84</v>
      </c>
      <c r="D311" s="36">
        <f>SUMIF([1]MUNICÍPIOS!C:C,A311,[1]MUNICÍPIOS!G:G)</f>
        <v>71.794871794871796</v>
      </c>
      <c r="E311" s="35">
        <f>SUMIF([1]MUNICÍPIOS!C:C,A311,[1]MUNICÍPIOS!H:H)</f>
        <v>31</v>
      </c>
      <c r="F311" s="36">
        <f>SUMIF([1]MUNICÍPIOS!C:C,A311,[1]MUNICÍPIOS!I:I)</f>
        <v>26.495726495726498</v>
      </c>
      <c r="G311" s="35">
        <f>SUMIF([1]MUNICÍPIOS!C:C,A311,[1]MUNICÍPIOS!J:J)</f>
        <v>0</v>
      </c>
      <c r="H311" s="35">
        <f>SUMIF([1]MUNICÍPIOS!C:C,A311,[1]MUNICÍPIOS!K:K)</f>
        <v>0</v>
      </c>
      <c r="I311" s="36" t="e">
        <f>SUMIF([1]MUNICÍPIOS!C:C,A311,[1]MUNICÍPIOS!L:L)</f>
        <v>#DIV/0!</v>
      </c>
      <c r="J311" s="35">
        <f>SUMIF([1]MUNICÍPIOS!C:C,A311,[1]MUNICÍPIOS!M:M)</f>
        <v>0</v>
      </c>
      <c r="K311" s="36" t="e">
        <f>SUMIF([1]MUNICÍPIOS!C:C,A311,[1]MUNICÍPIOS!N:N)</f>
        <v>#DIV/0!</v>
      </c>
      <c r="L311" s="35">
        <f>SUMIF([1]MUNICÍPIOS!C:C,A311,[1]MUNICÍPIOS!O:O)</f>
        <v>0</v>
      </c>
      <c r="M311" s="35">
        <f>SUMIF([1]MUNICÍPIOS!C:C,A311,[1]MUNICÍPIOS!P:P)</f>
        <v>0</v>
      </c>
      <c r="N311" s="35">
        <f>SUMIF([1]MUNICÍPIOS!C:C,A311,[1]MUNICÍPIOS!Q:Q)</f>
        <v>0</v>
      </c>
      <c r="O311" s="35">
        <f>SUMIF([1]MUNICÍPIOS!C:C,A311,[1]MUNICÍPIOS!R:R)</f>
        <v>0</v>
      </c>
      <c r="P311" s="36" t="e">
        <f>SUMIF([1]MUNICÍPIOS!C:C,A311,[1]MUNICÍPIOS!S:S)</f>
        <v>#DIV/0!</v>
      </c>
      <c r="Q311" s="35">
        <f>SUMIF([1]MUNICÍPIOS!C:C,A311,[1]MUNICÍPIOS!T:T)</f>
        <v>0</v>
      </c>
      <c r="R311" s="36" t="e">
        <f>SUMIF([1]MUNICÍPIOS!C:C,A311,[1]MUNICÍPIOS!U:U)</f>
        <v>#DIV/0!</v>
      </c>
      <c r="S311" s="35">
        <f>SUMIF([1]MUNICÍPIOS!C:C,A311,[1]MUNICÍPIOS!V:V)</f>
        <v>5</v>
      </c>
      <c r="T311" s="35">
        <f>SUMIF([1]MUNICÍPIOS!C:C,A311,[1]MUNICÍPIOS!W:W)</f>
        <v>0</v>
      </c>
      <c r="U311" s="36">
        <f>SUMIF([1]MUNICÍPIOS!C:C,A311,[1]MUNICÍPIOS!X:X)</f>
        <v>0</v>
      </c>
      <c r="V311" s="35">
        <f>SUMIF([1]MUNICÍPIOS!C:C,A311,[1]MUNICÍPIOS!Y:Y)</f>
        <v>0</v>
      </c>
      <c r="W311" s="36">
        <f>SUMIF([1]MUNICÍPIOS!C:C,A311,[1]MUNICÍPIOS!Z:Z)</f>
        <v>0</v>
      </c>
      <c r="X311" s="37">
        <f>SUMIF([1]MUNICÍPIOS!C:C,A311,[1]MUNICÍPIOS!AA:AA)</f>
        <v>61</v>
      </c>
      <c r="Y311" s="37">
        <f>SUMIF([1]MUNICÍPIOS!C:C,A311,[1]MUNICÍPIOS!AB:AB)</f>
        <v>0</v>
      </c>
      <c r="Z311" s="36">
        <f>SUMIF([1]MUNICÍPIOS!C:C,A311,[1]MUNICÍPIOS!AC:AC)</f>
        <v>0</v>
      </c>
      <c r="AA311" s="37">
        <f>SUMIF([1]MUNICÍPIOS!C:C,A311,[1]MUNICÍPIOS!AD:AD)</f>
        <v>0</v>
      </c>
      <c r="AB311" s="36">
        <f>SUMIF([1]MUNICÍPIOS!C:C,A311,[1]MUNICÍPIOS!AE:AE)</f>
        <v>0</v>
      </c>
      <c r="AC311" s="35">
        <f>SUMIF([1]MUNICÍPIOS!C:C,A311,[1]MUNICÍPIOS!AF:AF)</f>
        <v>122</v>
      </c>
      <c r="AD311" s="35">
        <f>SUMIF([1]MUNICÍPIOS!C:C,A311,[1]MUNICÍPIOS!AG:AG)</f>
        <v>84</v>
      </c>
      <c r="AE311" s="36">
        <f>SUMIF([1]MUNICÍPIOS!C:C,A311,[1]MUNICÍPIOS!AH:AH)</f>
        <v>68.852459016393439</v>
      </c>
      <c r="AF311" s="35">
        <f>SUMIF([1]MUNICÍPIOS!C:C,A311,[1]MUNICÍPIOS!AI:AI)</f>
        <v>31</v>
      </c>
      <c r="AG311" s="34">
        <f>SUMIF([1]MUNICÍPIOS!C:C,A311,[1]MUNICÍPIOS!AJ:AJ)</f>
        <v>25.409836065573771</v>
      </c>
    </row>
    <row r="312" spans="1:47" ht="12.75" x14ac:dyDescent="0.2">
      <c r="A312" s="38" t="s">
        <v>59</v>
      </c>
      <c r="B312" s="35">
        <f>SUMIF([1]MUNICÍPIOS!C:C,A312,[1]MUNICÍPIOS!E:E)</f>
        <v>121</v>
      </c>
      <c r="C312" s="35">
        <f>SUMIF([1]MUNICÍPIOS!C:C,A312,[1]MUNICÍPIOS!F:F)</f>
        <v>111</v>
      </c>
      <c r="D312" s="36">
        <f>SUMIF([1]MUNICÍPIOS!C:C,A312,[1]MUNICÍPIOS!G:G)</f>
        <v>91.735537190082653</v>
      </c>
      <c r="E312" s="35">
        <f>SUMIF([1]MUNICÍPIOS!C:C,A312,[1]MUNICÍPIOS!H:H)</f>
        <v>30</v>
      </c>
      <c r="F312" s="36">
        <f>SUMIF([1]MUNICÍPIOS!C:C,A312,[1]MUNICÍPIOS!I:I)</f>
        <v>24.793388429752067</v>
      </c>
      <c r="G312" s="35">
        <f>SUMIF([1]MUNICÍPIOS!C:C,A312,[1]MUNICÍPIOS!J:J)</f>
        <v>0</v>
      </c>
      <c r="H312" s="35">
        <f>SUMIF([1]MUNICÍPIOS!C:C,A312,[1]MUNICÍPIOS!K:K)</f>
        <v>0</v>
      </c>
      <c r="I312" s="36" t="e">
        <f>SUMIF([1]MUNICÍPIOS!C:C,A312,[1]MUNICÍPIOS!L:L)</f>
        <v>#DIV/0!</v>
      </c>
      <c r="J312" s="35">
        <f>SUMIF([1]MUNICÍPIOS!C:C,A312,[1]MUNICÍPIOS!M:M)</f>
        <v>0</v>
      </c>
      <c r="K312" s="36" t="e">
        <f>SUMIF([1]MUNICÍPIOS!C:C,A312,[1]MUNICÍPIOS!N:N)</f>
        <v>#DIV/0!</v>
      </c>
      <c r="L312" s="35">
        <f>SUMIF([1]MUNICÍPIOS!C:C,A312,[1]MUNICÍPIOS!O:O)</f>
        <v>0</v>
      </c>
      <c r="M312" s="35">
        <f>SUMIF([1]MUNICÍPIOS!C:C,A312,[1]MUNICÍPIOS!P:P)</f>
        <v>0</v>
      </c>
      <c r="N312" s="35">
        <f>SUMIF([1]MUNICÍPIOS!C:C,A312,[1]MUNICÍPIOS!Q:Q)</f>
        <v>0</v>
      </c>
      <c r="O312" s="35">
        <f>SUMIF([1]MUNICÍPIOS!C:C,A312,[1]MUNICÍPIOS!R:R)</f>
        <v>0</v>
      </c>
      <c r="P312" s="36" t="e">
        <f>SUMIF([1]MUNICÍPIOS!C:C,A312,[1]MUNICÍPIOS!S:S)</f>
        <v>#DIV/0!</v>
      </c>
      <c r="Q312" s="35">
        <f>SUMIF([1]MUNICÍPIOS!C:C,A312,[1]MUNICÍPIOS!T:T)</f>
        <v>0</v>
      </c>
      <c r="R312" s="36" t="e">
        <f>SUMIF([1]MUNICÍPIOS!C:C,A312,[1]MUNICÍPIOS!U:U)</f>
        <v>#DIV/0!</v>
      </c>
      <c r="S312" s="35">
        <f>SUMIF([1]MUNICÍPIOS!C:C,A312,[1]MUNICÍPIOS!V:V)</f>
        <v>24</v>
      </c>
      <c r="T312" s="35">
        <f>SUMIF([1]MUNICÍPIOS!C:C,A312,[1]MUNICÍPIOS!W:W)</f>
        <v>14</v>
      </c>
      <c r="U312" s="36">
        <f>SUMIF([1]MUNICÍPIOS!C:C,A312,[1]MUNICÍPIOS!X:X)</f>
        <v>58.333333333333336</v>
      </c>
      <c r="V312" s="35">
        <f>SUMIF([1]MUNICÍPIOS!C:C,A312,[1]MUNICÍPIOS!Y:Y)</f>
        <v>0</v>
      </c>
      <c r="W312" s="36">
        <f>SUMIF([1]MUNICÍPIOS!C:C,A312,[1]MUNICÍPIOS!Z:Z)</f>
        <v>0</v>
      </c>
      <c r="X312" s="37">
        <f>SUMIF([1]MUNICÍPIOS!C:C,A312,[1]MUNICÍPIOS!AA:AA)</f>
        <v>39</v>
      </c>
      <c r="Y312" s="37">
        <f>SUMIF([1]MUNICÍPIOS!C:C,A312,[1]MUNICÍPIOS!AB:AB)</f>
        <v>0</v>
      </c>
      <c r="Z312" s="36">
        <f>SUMIF([1]MUNICÍPIOS!C:C,A312,[1]MUNICÍPIOS!AC:AC)</f>
        <v>0</v>
      </c>
      <c r="AA312" s="37">
        <f>SUMIF([1]MUNICÍPIOS!C:C,A312,[1]MUNICÍPIOS!AD:AD)</f>
        <v>0</v>
      </c>
      <c r="AB312" s="36">
        <f>SUMIF([1]MUNICÍPIOS!C:C,A312,[1]MUNICÍPIOS!AE:AE)</f>
        <v>0</v>
      </c>
      <c r="AC312" s="35">
        <f>SUMIF([1]MUNICÍPIOS!C:C,A312,[1]MUNICÍPIOS!AF:AF)</f>
        <v>145</v>
      </c>
      <c r="AD312" s="35">
        <f>SUMIF([1]MUNICÍPIOS!C:C,A312,[1]MUNICÍPIOS!AG:AG)</f>
        <v>125</v>
      </c>
      <c r="AE312" s="36">
        <f>SUMIF([1]MUNICÍPIOS!C:C,A312,[1]MUNICÍPIOS!AH:AH)</f>
        <v>86.206896551724128</v>
      </c>
      <c r="AF312" s="35">
        <f>SUMIF([1]MUNICÍPIOS!C:C,A312,[1]MUNICÍPIOS!AI:AI)</f>
        <v>30</v>
      </c>
      <c r="AG312" s="34">
        <f>SUMIF([1]MUNICÍPIOS!C:C,A312,[1]MUNICÍPIOS!AJ:AJ)</f>
        <v>20.689655172413794</v>
      </c>
    </row>
    <row r="313" spans="1:47" ht="12.75" x14ac:dyDescent="0.2">
      <c r="A313" s="38" t="s">
        <v>58</v>
      </c>
      <c r="B313" s="35">
        <f>SUMIF([1]MUNICÍPIOS!C:C,A313,[1]MUNICÍPIOS!E:E)</f>
        <v>54</v>
      </c>
      <c r="C313" s="35">
        <f>SUMIF([1]MUNICÍPIOS!C:C,A313,[1]MUNICÍPIOS!F:F)</f>
        <v>44</v>
      </c>
      <c r="D313" s="36">
        <f>SUMIF([1]MUNICÍPIOS!C:C,A313,[1]MUNICÍPIOS!G:G)</f>
        <v>81.481481481481481</v>
      </c>
      <c r="E313" s="35">
        <f>SUMIF([1]MUNICÍPIOS!C:C,A313,[1]MUNICÍPIOS!H:H)</f>
        <v>18</v>
      </c>
      <c r="F313" s="36">
        <f>SUMIF([1]MUNICÍPIOS!C:C,A313,[1]MUNICÍPIOS!I:I)</f>
        <v>33.333333333333329</v>
      </c>
      <c r="G313" s="35">
        <f>SUMIF([1]MUNICÍPIOS!C:C,A313,[1]MUNICÍPIOS!J:J)</f>
        <v>0</v>
      </c>
      <c r="H313" s="35">
        <f>SUMIF([1]MUNICÍPIOS!C:C,A313,[1]MUNICÍPIOS!K:K)</f>
        <v>0</v>
      </c>
      <c r="I313" s="36" t="e">
        <f>SUMIF([1]MUNICÍPIOS!C:C,A313,[1]MUNICÍPIOS!L:L)</f>
        <v>#DIV/0!</v>
      </c>
      <c r="J313" s="35">
        <f>SUMIF([1]MUNICÍPIOS!C:C,A313,[1]MUNICÍPIOS!M:M)</f>
        <v>0</v>
      </c>
      <c r="K313" s="36" t="e">
        <f>SUMIF([1]MUNICÍPIOS!C:C,A313,[1]MUNICÍPIOS!N:N)</f>
        <v>#DIV/0!</v>
      </c>
      <c r="L313" s="35">
        <f>SUMIF([1]MUNICÍPIOS!C:C,A313,[1]MUNICÍPIOS!O:O)</f>
        <v>0</v>
      </c>
      <c r="M313" s="35">
        <f>SUMIF([1]MUNICÍPIOS!C:C,A313,[1]MUNICÍPIOS!P:P)</f>
        <v>0</v>
      </c>
      <c r="N313" s="35">
        <f>SUMIF([1]MUNICÍPIOS!C:C,A313,[1]MUNICÍPIOS!Q:Q)</f>
        <v>0</v>
      </c>
      <c r="O313" s="35">
        <f>SUMIF([1]MUNICÍPIOS!C:C,A313,[1]MUNICÍPIOS!R:R)</f>
        <v>0</v>
      </c>
      <c r="P313" s="36" t="e">
        <f>SUMIF([1]MUNICÍPIOS!C:C,A313,[1]MUNICÍPIOS!S:S)</f>
        <v>#DIV/0!</v>
      </c>
      <c r="Q313" s="35">
        <f>SUMIF([1]MUNICÍPIOS!C:C,A313,[1]MUNICÍPIOS!T:T)</f>
        <v>0</v>
      </c>
      <c r="R313" s="36" t="e">
        <f>SUMIF([1]MUNICÍPIOS!C:C,A313,[1]MUNICÍPIOS!U:U)</f>
        <v>#DIV/0!</v>
      </c>
      <c r="S313" s="35">
        <f>SUMIF([1]MUNICÍPIOS!C:C,A313,[1]MUNICÍPIOS!V:V)</f>
        <v>8</v>
      </c>
      <c r="T313" s="35">
        <f>SUMIF([1]MUNICÍPIOS!C:C,A313,[1]MUNICÍPIOS!W:W)</f>
        <v>7</v>
      </c>
      <c r="U313" s="36">
        <f>SUMIF([1]MUNICÍPIOS!C:C,A313,[1]MUNICÍPIOS!X:X)</f>
        <v>87.5</v>
      </c>
      <c r="V313" s="35">
        <f>SUMIF([1]MUNICÍPIOS!C:C,A313,[1]MUNICÍPIOS!Y:Y)</f>
        <v>0</v>
      </c>
      <c r="W313" s="36">
        <f>SUMIF([1]MUNICÍPIOS!C:C,A313,[1]MUNICÍPIOS!Z:Z)</f>
        <v>0</v>
      </c>
      <c r="X313" s="37">
        <f>SUMIF([1]MUNICÍPIOS!C:C,A313,[1]MUNICÍPIOS!AA:AA)</f>
        <v>19</v>
      </c>
      <c r="Y313" s="37">
        <f>SUMIF([1]MUNICÍPIOS!C:C,A313,[1]MUNICÍPIOS!AB:AB)</f>
        <v>0</v>
      </c>
      <c r="Z313" s="36">
        <f>SUMIF([1]MUNICÍPIOS!C:C,A313,[1]MUNICÍPIOS!AC:AC)</f>
        <v>0</v>
      </c>
      <c r="AA313" s="37">
        <f>SUMIF([1]MUNICÍPIOS!C:C,A313,[1]MUNICÍPIOS!AD:AD)</f>
        <v>0</v>
      </c>
      <c r="AB313" s="36">
        <f>SUMIF([1]MUNICÍPIOS!C:C,A313,[1]MUNICÍPIOS!AE:AE)</f>
        <v>0</v>
      </c>
      <c r="AC313" s="35">
        <f>SUMIF([1]MUNICÍPIOS!C:C,A313,[1]MUNICÍPIOS!AF:AF)</f>
        <v>62</v>
      </c>
      <c r="AD313" s="35">
        <f>SUMIF([1]MUNICÍPIOS!C:C,A313,[1]MUNICÍPIOS!AG:AG)</f>
        <v>51</v>
      </c>
      <c r="AE313" s="36">
        <f>SUMIF([1]MUNICÍPIOS!C:C,A313,[1]MUNICÍPIOS!AH:AH)</f>
        <v>82.258064516129039</v>
      </c>
      <c r="AF313" s="35">
        <f>SUMIF([1]MUNICÍPIOS!C:C,A313,[1]MUNICÍPIOS!AI:AI)</f>
        <v>18</v>
      </c>
      <c r="AG313" s="34">
        <f>SUMIF([1]MUNICÍPIOS!C:C,A313,[1]MUNICÍPIOS!AJ:AJ)</f>
        <v>29.032258064516132</v>
      </c>
    </row>
    <row r="314" spans="1:47" ht="12.75" x14ac:dyDescent="0.2">
      <c r="A314" s="38" t="s">
        <v>57</v>
      </c>
      <c r="B314" s="35">
        <f>SUMIF([1]MUNICÍPIOS!C:C,A314,[1]MUNICÍPIOS!E:E)</f>
        <v>193</v>
      </c>
      <c r="C314" s="35">
        <f>SUMIF([1]MUNICÍPIOS!C:C,A314,[1]MUNICÍPIOS!F:F)</f>
        <v>146</v>
      </c>
      <c r="D314" s="36">
        <f>SUMIF([1]MUNICÍPIOS!C:C,A314,[1]MUNICÍPIOS!G:G)</f>
        <v>75.647668393782382</v>
      </c>
      <c r="E314" s="35">
        <f>SUMIF([1]MUNICÍPIOS!C:C,A314,[1]MUNICÍPIOS!H:H)</f>
        <v>66</v>
      </c>
      <c r="F314" s="36">
        <f>SUMIF([1]MUNICÍPIOS!C:C,A314,[1]MUNICÍPIOS!I:I)</f>
        <v>34.196891191709845</v>
      </c>
      <c r="G314" s="35">
        <f>SUMIF([1]MUNICÍPIOS!C:C,A314,[1]MUNICÍPIOS!J:J)</f>
        <v>0</v>
      </c>
      <c r="H314" s="35">
        <f>SUMIF([1]MUNICÍPIOS!C:C,A314,[1]MUNICÍPIOS!K:K)</f>
        <v>0</v>
      </c>
      <c r="I314" s="36" t="e">
        <f>SUMIF([1]MUNICÍPIOS!C:C,A314,[1]MUNICÍPIOS!L:L)</f>
        <v>#DIV/0!</v>
      </c>
      <c r="J314" s="35">
        <f>SUMIF([1]MUNICÍPIOS!C:C,A314,[1]MUNICÍPIOS!M:M)</f>
        <v>0</v>
      </c>
      <c r="K314" s="36" t="e">
        <f>SUMIF([1]MUNICÍPIOS!C:C,A314,[1]MUNICÍPIOS!N:N)</f>
        <v>#DIV/0!</v>
      </c>
      <c r="L314" s="35">
        <f>SUMIF([1]MUNICÍPIOS!C:C,A314,[1]MUNICÍPIOS!O:O)</f>
        <v>0</v>
      </c>
      <c r="M314" s="35">
        <f>SUMIF([1]MUNICÍPIOS!C:C,A314,[1]MUNICÍPIOS!P:P)</f>
        <v>0</v>
      </c>
      <c r="N314" s="35">
        <f>SUMIF([1]MUNICÍPIOS!C:C,A314,[1]MUNICÍPIOS!Q:Q)</f>
        <v>0</v>
      </c>
      <c r="O314" s="35">
        <f>SUMIF([1]MUNICÍPIOS!C:C,A314,[1]MUNICÍPIOS!R:R)</f>
        <v>0</v>
      </c>
      <c r="P314" s="36" t="e">
        <f>SUMIF([1]MUNICÍPIOS!C:C,A314,[1]MUNICÍPIOS!S:S)</f>
        <v>#DIV/0!</v>
      </c>
      <c r="Q314" s="35">
        <f>SUMIF([1]MUNICÍPIOS!C:C,A314,[1]MUNICÍPIOS!T:T)</f>
        <v>0</v>
      </c>
      <c r="R314" s="36" t="e">
        <f>SUMIF([1]MUNICÍPIOS!C:C,A314,[1]MUNICÍPIOS!U:U)</f>
        <v>#DIV/0!</v>
      </c>
      <c r="S314" s="35">
        <f>SUMIF([1]MUNICÍPIOS!C:C,A314,[1]MUNICÍPIOS!V:V)</f>
        <v>20</v>
      </c>
      <c r="T314" s="35">
        <f>SUMIF([1]MUNICÍPIOS!C:C,A314,[1]MUNICÍPIOS!W:W)</f>
        <v>20</v>
      </c>
      <c r="U314" s="36">
        <f>SUMIF([1]MUNICÍPIOS!C:C,A314,[1]MUNICÍPIOS!X:X)</f>
        <v>100</v>
      </c>
      <c r="V314" s="35">
        <f>SUMIF([1]MUNICÍPIOS!C:C,A314,[1]MUNICÍPIOS!Y:Y)</f>
        <v>0</v>
      </c>
      <c r="W314" s="36">
        <f>SUMIF([1]MUNICÍPIOS!C:C,A314,[1]MUNICÍPIOS!Z:Z)</f>
        <v>0</v>
      </c>
      <c r="X314" s="37">
        <f>SUMIF([1]MUNICÍPIOS!C:C,A314,[1]MUNICÍPIOS!AA:AA)</f>
        <v>66</v>
      </c>
      <c r="Y314" s="37">
        <f>SUMIF([1]MUNICÍPIOS!C:C,A314,[1]MUNICÍPIOS!AB:AB)</f>
        <v>0</v>
      </c>
      <c r="Z314" s="36">
        <f>SUMIF([1]MUNICÍPIOS!C:C,A314,[1]MUNICÍPIOS!AC:AC)</f>
        <v>0</v>
      </c>
      <c r="AA314" s="37">
        <f>SUMIF([1]MUNICÍPIOS!C:C,A314,[1]MUNICÍPIOS!AD:AD)</f>
        <v>0</v>
      </c>
      <c r="AB314" s="36">
        <f>SUMIF([1]MUNICÍPIOS!C:C,A314,[1]MUNICÍPIOS!AE:AE)</f>
        <v>0</v>
      </c>
      <c r="AC314" s="35">
        <f>SUMIF([1]MUNICÍPIOS!C:C,A314,[1]MUNICÍPIOS!AF:AF)</f>
        <v>213</v>
      </c>
      <c r="AD314" s="35">
        <f>SUMIF([1]MUNICÍPIOS!C:C,A314,[1]MUNICÍPIOS!AG:AG)</f>
        <v>166</v>
      </c>
      <c r="AE314" s="36">
        <f>SUMIF([1]MUNICÍPIOS!C:C,A314,[1]MUNICÍPIOS!AH:AH)</f>
        <v>77.934272300469488</v>
      </c>
      <c r="AF314" s="35">
        <f>SUMIF([1]MUNICÍPIOS!C:C,A314,[1]MUNICÍPIOS!AI:AI)</f>
        <v>66</v>
      </c>
      <c r="AG314" s="34">
        <f>SUMIF([1]MUNICÍPIOS!C:C,A314,[1]MUNICÍPIOS!AJ:AJ)</f>
        <v>30.985915492957744</v>
      </c>
    </row>
    <row r="315" spans="1:47" ht="12.75" x14ac:dyDescent="0.2">
      <c r="A315" s="38" t="s">
        <v>56</v>
      </c>
      <c r="B315" s="35">
        <f>SUMIF([1]MUNICÍPIOS!C:C,A315,[1]MUNICÍPIOS!E:E)</f>
        <v>79</v>
      </c>
      <c r="C315" s="35">
        <f>SUMIF([1]MUNICÍPIOS!C:C,A315,[1]MUNICÍPIOS!F:F)</f>
        <v>70</v>
      </c>
      <c r="D315" s="36">
        <f>SUMIF([1]MUNICÍPIOS!C:C,A315,[1]MUNICÍPIOS!G:G)</f>
        <v>88.60759493670885</v>
      </c>
      <c r="E315" s="35">
        <f>SUMIF([1]MUNICÍPIOS!C:C,A315,[1]MUNICÍPIOS!H:H)</f>
        <v>9</v>
      </c>
      <c r="F315" s="36">
        <f>SUMIF([1]MUNICÍPIOS!C:C,A315,[1]MUNICÍPIOS!I:I)</f>
        <v>11.39240506329114</v>
      </c>
      <c r="G315" s="35">
        <f>SUMIF([1]MUNICÍPIOS!C:C,A315,[1]MUNICÍPIOS!J:J)</f>
        <v>0</v>
      </c>
      <c r="H315" s="35">
        <f>SUMIF([1]MUNICÍPIOS!C:C,A315,[1]MUNICÍPIOS!K:K)</f>
        <v>0</v>
      </c>
      <c r="I315" s="36" t="e">
        <f>SUMIF([1]MUNICÍPIOS!C:C,A315,[1]MUNICÍPIOS!L:L)</f>
        <v>#DIV/0!</v>
      </c>
      <c r="J315" s="35">
        <f>SUMIF([1]MUNICÍPIOS!C:C,A315,[1]MUNICÍPIOS!M:M)</f>
        <v>0</v>
      </c>
      <c r="K315" s="36" t="e">
        <f>SUMIF([1]MUNICÍPIOS!C:C,A315,[1]MUNICÍPIOS!N:N)</f>
        <v>#DIV/0!</v>
      </c>
      <c r="L315" s="35">
        <f>SUMIF([1]MUNICÍPIOS!C:C,A315,[1]MUNICÍPIOS!O:O)</f>
        <v>0</v>
      </c>
      <c r="M315" s="35">
        <f>SUMIF([1]MUNICÍPIOS!C:C,A315,[1]MUNICÍPIOS!P:P)</f>
        <v>0</v>
      </c>
      <c r="N315" s="35">
        <f>SUMIF([1]MUNICÍPIOS!C:C,A315,[1]MUNICÍPIOS!Q:Q)</f>
        <v>0</v>
      </c>
      <c r="O315" s="35">
        <f>SUMIF([1]MUNICÍPIOS!C:C,A315,[1]MUNICÍPIOS!R:R)</f>
        <v>0</v>
      </c>
      <c r="P315" s="36" t="e">
        <f>SUMIF([1]MUNICÍPIOS!C:C,A315,[1]MUNICÍPIOS!S:S)</f>
        <v>#DIV/0!</v>
      </c>
      <c r="Q315" s="35">
        <f>SUMIF([1]MUNICÍPIOS!C:C,A315,[1]MUNICÍPIOS!T:T)</f>
        <v>0</v>
      </c>
      <c r="R315" s="36" t="e">
        <f>SUMIF([1]MUNICÍPIOS!C:C,A315,[1]MUNICÍPIOS!U:U)</f>
        <v>#DIV/0!</v>
      </c>
      <c r="S315" s="35">
        <f>SUMIF([1]MUNICÍPIOS!C:C,A315,[1]MUNICÍPIOS!V:V)</f>
        <v>43</v>
      </c>
      <c r="T315" s="35">
        <f>SUMIF([1]MUNICÍPIOS!C:C,A315,[1]MUNICÍPIOS!W:W)</f>
        <v>21</v>
      </c>
      <c r="U315" s="36">
        <f>SUMIF([1]MUNICÍPIOS!C:C,A315,[1]MUNICÍPIOS!X:X)</f>
        <v>48.837209302325576</v>
      </c>
      <c r="V315" s="35">
        <f>SUMIF([1]MUNICÍPIOS!C:C,A315,[1]MUNICÍPIOS!Y:Y)</f>
        <v>0</v>
      </c>
      <c r="W315" s="36">
        <f>SUMIF([1]MUNICÍPIOS!C:C,A315,[1]MUNICÍPIOS!Z:Z)</f>
        <v>0</v>
      </c>
      <c r="X315" s="37">
        <f>SUMIF([1]MUNICÍPIOS!C:C,A315,[1]MUNICÍPIOS!AA:AA)</f>
        <v>44</v>
      </c>
      <c r="Y315" s="37">
        <f>SUMIF([1]MUNICÍPIOS!C:C,A315,[1]MUNICÍPIOS!AB:AB)</f>
        <v>0</v>
      </c>
      <c r="Z315" s="36">
        <f>SUMIF([1]MUNICÍPIOS!C:C,A315,[1]MUNICÍPIOS!AC:AC)</f>
        <v>0</v>
      </c>
      <c r="AA315" s="37">
        <f>SUMIF([1]MUNICÍPIOS!C:C,A315,[1]MUNICÍPIOS!AD:AD)</f>
        <v>0</v>
      </c>
      <c r="AB315" s="36">
        <f>SUMIF([1]MUNICÍPIOS!C:C,A315,[1]MUNICÍPIOS!AE:AE)</f>
        <v>0</v>
      </c>
      <c r="AC315" s="35">
        <f>SUMIF([1]MUNICÍPIOS!C:C,A315,[1]MUNICÍPIOS!AF:AF)</f>
        <v>122</v>
      </c>
      <c r="AD315" s="35">
        <f>SUMIF([1]MUNICÍPIOS!C:C,A315,[1]MUNICÍPIOS!AG:AG)</f>
        <v>91</v>
      </c>
      <c r="AE315" s="36">
        <f>SUMIF([1]MUNICÍPIOS!C:C,A315,[1]MUNICÍPIOS!AH:AH)</f>
        <v>74.590163934426229</v>
      </c>
      <c r="AF315" s="35">
        <f>SUMIF([1]MUNICÍPIOS!C:C,A315,[1]MUNICÍPIOS!AI:AI)</f>
        <v>9</v>
      </c>
      <c r="AG315" s="34">
        <f>SUMIF([1]MUNICÍPIOS!C:C,A315,[1]MUNICÍPIOS!AJ:AJ)</f>
        <v>7.3770491803278686</v>
      </c>
    </row>
    <row r="316" spans="1:47" ht="12.75" x14ac:dyDescent="0.2">
      <c r="A316" s="38" t="s">
        <v>55</v>
      </c>
      <c r="B316" s="35">
        <f>SUMIF([1]MUNICÍPIOS!C:C,A316,[1]MUNICÍPIOS!E:E)</f>
        <v>153</v>
      </c>
      <c r="C316" s="35">
        <f>SUMIF([1]MUNICÍPIOS!C:C,A316,[1]MUNICÍPIOS!F:F)</f>
        <v>110</v>
      </c>
      <c r="D316" s="36">
        <f>SUMIF([1]MUNICÍPIOS!C:C,A316,[1]MUNICÍPIOS!G:G)</f>
        <v>71.895424836601308</v>
      </c>
      <c r="E316" s="35">
        <f>SUMIF([1]MUNICÍPIOS!C:C,A316,[1]MUNICÍPIOS!H:H)</f>
        <v>2</v>
      </c>
      <c r="F316" s="36">
        <f>SUMIF([1]MUNICÍPIOS!C:C,A316,[1]MUNICÍPIOS!I:I)</f>
        <v>1.3071895424836601</v>
      </c>
      <c r="G316" s="35">
        <f>SUMIF([1]MUNICÍPIOS!C:C,A316,[1]MUNICÍPIOS!J:J)</f>
        <v>0</v>
      </c>
      <c r="H316" s="35">
        <f>SUMIF([1]MUNICÍPIOS!C:C,A316,[1]MUNICÍPIOS!K:K)</f>
        <v>0</v>
      </c>
      <c r="I316" s="36" t="e">
        <f>SUMIF([1]MUNICÍPIOS!C:C,A316,[1]MUNICÍPIOS!L:L)</f>
        <v>#DIV/0!</v>
      </c>
      <c r="J316" s="35">
        <f>SUMIF([1]MUNICÍPIOS!C:C,A316,[1]MUNICÍPIOS!M:M)</f>
        <v>0</v>
      </c>
      <c r="K316" s="36" t="e">
        <f>SUMIF([1]MUNICÍPIOS!C:C,A316,[1]MUNICÍPIOS!N:N)</f>
        <v>#DIV/0!</v>
      </c>
      <c r="L316" s="35">
        <f>SUMIF([1]MUNICÍPIOS!C:C,A316,[1]MUNICÍPIOS!O:O)</f>
        <v>0</v>
      </c>
      <c r="M316" s="35">
        <f>SUMIF([1]MUNICÍPIOS!C:C,A316,[1]MUNICÍPIOS!P:P)</f>
        <v>0</v>
      </c>
      <c r="N316" s="35">
        <f>SUMIF([1]MUNICÍPIOS!C:C,A316,[1]MUNICÍPIOS!Q:Q)</f>
        <v>0</v>
      </c>
      <c r="O316" s="35">
        <f>SUMIF([1]MUNICÍPIOS!C:C,A316,[1]MUNICÍPIOS!R:R)</f>
        <v>0</v>
      </c>
      <c r="P316" s="36" t="e">
        <f>SUMIF([1]MUNICÍPIOS!C:C,A316,[1]MUNICÍPIOS!S:S)</f>
        <v>#DIV/0!</v>
      </c>
      <c r="Q316" s="35">
        <f>SUMIF([1]MUNICÍPIOS!C:C,A316,[1]MUNICÍPIOS!T:T)</f>
        <v>0</v>
      </c>
      <c r="R316" s="36" t="e">
        <f>SUMIF([1]MUNICÍPIOS!C:C,A316,[1]MUNICÍPIOS!U:U)</f>
        <v>#DIV/0!</v>
      </c>
      <c r="S316" s="35">
        <f>SUMIF([1]MUNICÍPIOS!C:C,A316,[1]MUNICÍPIOS!V:V)</f>
        <v>17</v>
      </c>
      <c r="T316" s="35">
        <f>SUMIF([1]MUNICÍPIOS!C:C,A316,[1]MUNICÍPIOS!W:W)</f>
        <v>0</v>
      </c>
      <c r="U316" s="36">
        <f>SUMIF([1]MUNICÍPIOS!C:C,A316,[1]MUNICÍPIOS!X:X)</f>
        <v>0</v>
      </c>
      <c r="V316" s="35">
        <f>SUMIF([1]MUNICÍPIOS!C:C,A316,[1]MUNICÍPIOS!Y:Y)</f>
        <v>0</v>
      </c>
      <c r="W316" s="36">
        <f>SUMIF([1]MUNICÍPIOS!C:C,A316,[1]MUNICÍPIOS!Z:Z)</f>
        <v>0</v>
      </c>
      <c r="X316" s="37">
        <f>SUMIF([1]MUNICÍPIOS!C:C,A316,[1]MUNICÍPIOS!AA:AA)</f>
        <v>51</v>
      </c>
      <c r="Y316" s="37">
        <f>SUMIF([1]MUNICÍPIOS!C:C,A316,[1]MUNICÍPIOS!AB:AB)</f>
        <v>0</v>
      </c>
      <c r="Z316" s="36">
        <f>SUMIF([1]MUNICÍPIOS!C:C,A316,[1]MUNICÍPIOS!AC:AC)</f>
        <v>0</v>
      </c>
      <c r="AA316" s="37">
        <f>SUMIF([1]MUNICÍPIOS!C:C,A316,[1]MUNICÍPIOS!AD:AD)</f>
        <v>0</v>
      </c>
      <c r="AB316" s="36">
        <f>SUMIF([1]MUNICÍPIOS!C:C,A316,[1]MUNICÍPIOS!AE:AE)</f>
        <v>0</v>
      </c>
      <c r="AC316" s="35">
        <f>SUMIF([1]MUNICÍPIOS!C:C,A316,[1]MUNICÍPIOS!AF:AF)</f>
        <v>170</v>
      </c>
      <c r="AD316" s="35">
        <f>SUMIF([1]MUNICÍPIOS!C:C,A316,[1]MUNICÍPIOS!AG:AG)</f>
        <v>110</v>
      </c>
      <c r="AE316" s="36">
        <f>SUMIF([1]MUNICÍPIOS!C:C,A316,[1]MUNICÍPIOS!AH:AH)</f>
        <v>64.705882352941174</v>
      </c>
      <c r="AF316" s="35">
        <f>SUMIF([1]MUNICÍPIOS!C:C,A316,[1]MUNICÍPIOS!AI:AI)</f>
        <v>2</v>
      </c>
      <c r="AG316" s="34">
        <f>SUMIF([1]MUNICÍPIOS!C:C,A316,[1]MUNICÍPIOS!AJ:AJ)</f>
        <v>1.1764705882352942</v>
      </c>
    </row>
    <row r="317" spans="1:47" ht="13.5" thickBot="1" x14ac:dyDescent="0.25">
      <c r="A317" s="33" t="s">
        <v>54</v>
      </c>
      <c r="B317" s="29">
        <f>SUMIF([1]MUNICÍPIOS!C:C,A317,[1]MUNICÍPIOS!E:E)</f>
        <v>3601</v>
      </c>
      <c r="C317" s="29">
        <f>SUMIF([1]MUNICÍPIOS!C:C,A317,[1]MUNICÍPIOS!F:F)</f>
        <v>2032</v>
      </c>
      <c r="D317" s="30">
        <f>SUMIF([1]MUNICÍPIOS!C:C,A317,[1]MUNICÍPIOS!G:G)</f>
        <v>56.428769786170506</v>
      </c>
      <c r="E317" s="29">
        <f>SUMIF([1]MUNICÍPIOS!C:C,A317,[1]MUNICÍPIOS!H:H)</f>
        <v>760</v>
      </c>
      <c r="F317" s="30">
        <f>SUMIF([1]MUNICÍPIOS!C:C,A317,[1]MUNICÍPIOS!I:I)</f>
        <v>21.105248542071646</v>
      </c>
      <c r="G317" s="29">
        <f>SUMIF([1]MUNICÍPIOS!C:C,A317,[1]MUNICÍPIOS!J:J)</f>
        <v>121</v>
      </c>
      <c r="H317" s="29">
        <f>SUMIF([1]MUNICÍPIOS!C:C,A317,[1]MUNICÍPIOS!K:K)</f>
        <v>156</v>
      </c>
      <c r="I317" s="30">
        <f>SUMIF([1]MUNICÍPIOS!C:C,A317,[1]MUNICÍPIOS!L:L)</f>
        <v>128.92561983471074</v>
      </c>
      <c r="J317" s="29">
        <f>SUMIF([1]MUNICÍPIOS!C:C,A317,[1]MUNICÍPIOS!M:M)</f>
        <v>153</v>
      </c>
      <c r="K317" s="30">
        <f>SUMIF([1]MUNICÍPIOS!C:C,A317,[1]MUNICÍPIOS!N:N)</f>
        <v>126.44628099173553</v>
      </c>
      <c r="L317" s="29">
        <f>SUMIF([1]MUNICÍPIOS!C:C,A317,[1]MUNICÍPIOS!O:O)</f>
        <v>0</v>
      </c>
      <c r="M317" s="29">
        <f>SUMIF([1]MUNICÍPIOS!C:C,A317,[1]MUNICÍPIOS!P:P)</f>
        <v>0</v>
      </c>
      <c r="N317" s="29">
        <f>SUMIF([1]MUNICÍPIOS!C:C,A317,[1]MUNICÍPIOS!Q:Q)</f>
        <v>0</v>
      </c>
      <c r="O317" s="29">
        <f>SUMIF([1]MUNICÍPIOS!C:C,A317,[1]MUNICÍPIOS!R:R)</f>
        <v>0</v>
      </c>
      <c r="P317" s="30" t="e">
        <f>SUMIF([1]MUNICÍPIOS!C:C,A317,[1]MUNICÍPIOS!S:S)</f>
        <v>#DIV/0!</v>
      </c>
      <c r="Q317" s="29">
        <f>SUMIF([1]MUNICÍPIOS!C:C,A317,[1]MUNICÍPIOS!T:T)</f>
        <v>0</v>
      </c>
      <c r="R317" s="30" t="e">
        <f>SUMIF([1]MUNICÍPIOS!C:C,A317,[1]MUNICÍPIOS!U:U)</f>
        <v>#DIV/0!</v>
      </c>
      <c r="S317" s="29">
        <f>SUMIF([1]MUNICÍPIOS!C:C,A317,[1]MUNICÍPIOS!V:V)</f>
        <v>546</v>
      </c>
      <c r="T317" s="29">
        <f>SUMIF([1]MUNICÍPIOS!C:C,A317,[1]MUNICÍPIOS!W:W)</f>
        <v>244</v>
      </c>
      <c r="U317" s="30">
        <f>SUMIF([1]MUNICÍPIOS!C:C,A317,[1]MUNICÍPIOS!X:X)</f>
        <v>44.688644688644693</v>
      </c>
      <c r="V317" s="29">
        <f>SUMIF([1]MUNICÍPIOS!C:C,A317,[1]MUNICÍPIOS!Y:Y)</f>
        <v>0</v>
      </c>
      <c r="W317" s="30">
        <f>SUMIF([1]MUNICÍPIOS!C:C,A317,[1]MUNICÍPIOS!Z:Z)</f>
        <v>0</v>
      </c>
      <c r="X317" s="32">
        <f>SUMIF([1]MUNICÍPIOS!C:C,A317,[1]MUNICÍPIOS!AA:AA)</f>
        <v>882</v>
      </c>
      <c r="Y317" s="32">
        <f>SUMIF([1]MUNICÍPIOS!C:C,A317,[1]MUNICÍPIOS!AB:AB)</f>
        <v>0</v>
      </c>
      <c r="Z317" s="31">
        <f>SUMIF([1]MUNICÍPIOS!C:C,A317,[1]MUNICÍPIOS!AC:AC)</f>
        <v>0</v>
      </c>
      <c r="AA317" s="32">
        <f>SUMIF([1]MUNICÍPIOS!C:C,A317,[1]MUNICÍPIOS!AD:AD)</f>
        <v>0</v>
      </c>
      <c r="AB317" s="31">
        <f>SUMIF([1]MUNICÍPIOS!C:C,A317,[1]MUNICÍPIOS!AE:AE)</f>
        <v>0</v>
      </c>
      <c r="AC317" s="29">
        <f>SUMIF([1]MUNICÍPIOS!C:C,A317,[1]MUNICÍPIOS!AF:AF)</f>
        <v>4268</v>
      </c>
      <c r="AD317" s="29">
        <f>SUMIF([1]MUNICÍPIOS!C:C,A317,[1]MUNICÍPIOS!AG:AG)</f>
        <v>2432</v>
      </c>
      <c r="AE317" s="30">
        <f>SUMIF([1]MUNICÍPIOS!C:C,A317,[1]MUNICÍPIOS!AH:AH)</f>
        <v>56.9821930646673</v>
      </c>
      <c r="AF317" s="29">
        <f>SUMIF([1]MUNICÍPIOS!C:C,A317,[1]MUNICÍPIOS!AI:AI)</f>
        <v>913</v>
      </c>
      <c r="AG317" s="28">
        <f>SUMIF([1]MUNICÍPIOS!C:C,A317,[1]MUNICÍPIOS!AJ:AJ)</f>
        <v>21.391752577319586</v>
      </c>
    </row>
    <row r="318" spans="1:47" ht="14.25" thickTop="1" thickBot="1" x14ac:dyDescent="0.25">
      <c r="A318" s="11" t="s">
        <v>53</v>
      </c>
      <c r="B318" s="7">
        <f>SUM(B300:B317)</f>
        <v>8727</v>
      </c>
      <c r="C318" s="7">
        <f>SUM(C300:C317)</f>
        <v>5503</v>
      </c>
      <c r="D318" s="8">
        <f>C318/B318*100</f>
        <v>63.057178870173026</v>
      </c>
      <c r="E318" s="7">
        <f>SUM(E300:E317)</f>
        <v>2029</v>
      </c>
      <c r="F318" s="8">
        <f>E318/B318*100</f>
        <v>23.249684885986021</v>
      </c>
      <c r="G318" s="7">
        <f>SUM(G300:G317)</f>
        <v>200</v>
      </c>
      <c r="H318" s="7">
        <f>SUM(H300:H317)</f>
        <v>279</v>
      </c>
      <c r="I318" s="8">
        <f>H318/G318*100</f>
        <v>139.5</v>
      </c>
      <c r="J318" s="7">
        <f>SUM(J300:J317)</f>
        <v>269</v>
      </c>
      <c r="K318" s="8">
        <f>J318/G318*100</f>
        <v>134.5</v>
      </c>
      <c r="L318" s="7">
        <f>SUM(L300:L317)</f>
        <v>2</v>
      </c>
      <c r="M318" s="7">
        <f>SUM(M300:M317)</f>
        <v>2</v>
      </c>
      <c r="N318" s="7">
        <f>SUM(N300:N317)</f>
        <v>85</v>
      </c>
      <c r="O318" s="7">
        <f>SUM(O300:O317)</f>
        <v>61</v>
      </c>
      <c r="P318" s="8">
        <f>O318/N318*100</f>
        <v>71.764705882352942</v>
      </c>
      <c r="Q318" s="7">
        <f>SUM(Q300:Q317)</f>
        <v>0</v>
      </c>
      <c r="R318" s="8">
        <f>Q318/N318*100</f>
        <v>0</v>
      </c>
      <c r="S318" s="7">
        <f>SUM(S300:S317)</f>
        <v>1850</v>
      </c>
      <c r="T318" s="7">
        <f>SUM(T300:T317)</f>
        <v>767</v>
      </c>
      <c r="U318" s="8">
        <f>T318/S318*100</f>
        <v>41.45945945945946</v>
      </c>
      <c r="V318" s="7">
        <f>SUM(V300:V317)</f>
        <v>0</v>
      </c>
      <c r="W318" s="8">
        <f>V318/S318*100</f>
        <v>0</v>
      </c>
      <c r="X318" s="52">
        <f>SUM(X300:X317)</f>
        <v>3271</v>
      </c>
      <c r="Y318" s="52">
        <f>SUM(Y300:Y317)</f>
        <v>10</v>
      </c>
      <c r="Z318" s="52">
        <f>Y318/X318*100</f>
        <v>0.30571690614490982</v>
      </c>
      <c r="AA318" s="52">
        <f>SUM(AA300:AA317)</f>
        <v>0</v>
      </c>
      <c r="AB318" s="51">
        <f>AA318/X318*100</f>
        <v>0</v>
      </c>
      <c r="AC318" s="7">
        <f>SUM(AC300:AC317)</f>
        <v>10862</v>
      </c>
      <c r="AD318" s="7">
        <f>SUM(AD300:AD317)</f>
        <v>6610</v>
      </c>
      <c r="AE318" s="8">
        <f>AD318/AC318*100</f>
        <v>60.854354630823046</v>
      </c>
      <c r="AF318" s="7">
        <f>SUM(AF300:AF317)</f>
        <v>2300</v>
      </c>
      <c r="AG318" s="6">
        <f>AF318/AC318*100</f>
        <v>21.174737617381698</v>
      </c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4.25" thickTop="1" thickBot="1" x14ac:dyDescent="0.25">
      <c r="A319" s="12"/>
      <c r="B319" s="48"/>
      <c r="C319" s="48"/>
      <c r="D319" s="47"/>
      <c r="E319" s="48"/>
      <c r="F319" s="47"/>
      <c r="G319" s="48"/>
      <c r="H319" s="48"/>
      <c r="I319" s="47"/>
      <c r="J319" s="48"/>
      <c r="K319" s="47"/>
      <c r="L319" s="48"/>
      <c r="M319" s="48"/>
      <c r="N319" s="48"/>
      <c r="O319" s="48"/>
      <c r="P319" s="47"/>
      <c r="Q319" s="48"/>
      <c r="R319" s="47"/>
      <c r="S319" s="48"/>
      <c r="T319" s="48"/>
      <c r="U319" s="47"/>
      <c r="V319" s="48"/>
      <c r="W319" s="47"/>
      <c r="X319" s="50"/>
      <c r="Y319" s="50"/>
      <c r="Z319" s="49"/>
      <c r="AA319" s="50"/>
      <c r="AB319" s="49"/>
      <c r="AC319" s="48"/>
      <c r="AD319" s="48"/>
      <c r="AE319" s="47"/>
      <c r="AF319" s="48"/>
      <c r="AG319" s="47"/>
    </row>
    <row r="320" spans="1:47" ht="13.5" thickTop="1" x14ac:dyDescent="0.2">
      <c r="A320" s="25" t="s">
        <v>14</v>
      </c>
      <c r="B320" s="22" t="s">
        <v>13</v>
      </c>
      <c r="C320" s="18"/>
      <c r="D320" s="18"/>
      <c r="E320" s="18"/>
      <c r="F320" s="23"/>
      <c r="G320" s="22" t="s">
        <v>12</v>
      </c>
      <c r="H320" s="18"/>
      <c r="I320" s="18"/>
      <c r="J320" s="18"/>
      <c r="K320" s="23"/>
      <c r="L320" s="24" t="s">
        <v>11</v>
      </c>
      <c r="M320" s="23"/>
      <c r="N320" s="22" t="s">
        <v>10</v>
      </c>
      <c r="O320" s="18"/>
      <c r="P320" s="18"/>
      <c r="Q320" s="18"/>
      <c r="R320" s="23"/>
      <c r="S320" s="22" t="s">
        <v>9</v>
      </c>
      <c r="T320" s="18"/>
      <c r="U320" s="18"/>
      <c r="V320" s="18"/>
      <c r="W320" s="18"/>
      <c r="X320" s="21" t="s">
        <v>8</v>
      </c>
      <c r="Y320" s="20"/>
      <c r="Z320" s="20"/>
      <c r="AA320" s="20"/>
      <c r="AB320" s="20"/>
      <c r="AC320" s="19" t="s">
        <v>7</v>
      </c>
      <c r="AD320" s="18"/>
      <c r="AE320" s="18"/>
      <c r="AF320" s="18"/>
      <c r="AG320" s="17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ht="13.5" thickBot="1" x14ac:dyDescent="0.25">
      <c r="A321" s="16"/>
      <c r="B321" s="15" t="s">
        <v>6</v>
      </c>
      <c r="C321" s="14" t="s">
        <v>4</v>
      </c>
      <c r="D321" s="14" t="s">
        <v>3</v>
      </c>
      <c r="E321" s="14" t="s">
        <v>2</v>
      </c>
      <c r="F321" s="14" t="s">
        <v>1</v>
      </c>
      <c r="G321" s="15" t="s">
        <v>6</v>
      </c>
      <c r="H321" s="14" t="s">
        <v>4</v>
      </c>
      <c r="I321" s="14" t="s">
        <v>3</v>
      </c>
      <c r="J321" s="14" t="s">
        <v>2</v>
      </c>
      <c r="K321" s="14" t="s">
        <v>1</v>
      </c>
      <c r="L321" s="14" t="s">
        <v>4</v>
      </c>
      <c r="M321" s="14" t="s">
        <v>2</v>
      </c>
      <c r="N321" s="15" t="s">
        <v>6</v>
      </c>
      <c r="O321" s="14" t="s">
        <v>4</v>
      </c>
      <c r="P321" s="14" t="s">
        <v>3</v>
      </c>
      <c r="Q321" s="14" t="s">
        <v>2</v>
      </c>
      <c r="R321" s="14" t="s">
        <v>1</v>
      </c>
      <c r="S321" s="15" t="s">
        <v>6</v>
      </c>
      <c r="T321" s="14" t="s">
        <v>4</v>
      </c>
      <c r="U321" s="14" t="s">
        <v>3</v>
      </c>
      <c r="V321" s="14" t="s">
        <v>2</v>
      </c>
      <c r="W321" s="14" t="s">
        <v>1</v>
      </c>
      <c r="X321" s="46" t="s">
        <v>6</v>
      </c>
      <c r="Y321" s="45" t="s">
        <v>4</v>
      </c>
      <c r="Z321" s="45" t="s">
        <v>3</v>
      </c>
      <c r="AA321" s="45" t="s">
        <v>2</v>
      </c>
      <c r="AB321" s="45" t="s">
        <v>1</v>
      </c>
      <c r="AC321" s="15" t="s">
        <v>5</v>
      </c>
      <c r="AD321" s="14" t="s">
        <v>4</v>
      </c>
      <c r="AE321" s="14" t="s">
        <v>3</v>
      </c>
      <c r="AF321" s="14" t="s">
        <v>2</v>
      </c>
      <c r="AG321" s="13" t="s">
        <v>1</v>
      </c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:47" ht="13.5" thickTop="1" x14ac:dyDescent="0.2">
      <c r="A322" s="44" t="s">
        <v>52</v>
      </c>
      <c r="B322" s="40">
        <f>SUMIF([1]MUNICÍPIOS!C:C,A322,[1]MUNICÍPIOS!E:E)</f>
        <v>84</v>
      </c>
      <c r="C322" s="40">
        <f>SUMIF([1]MUNICÍPIOS!C:C,A322,[1]MUNICÍPIOS!F:F)</f>
        <v>75</v>
      </c>
      <c r="D322" s="41">
        <f>SUMIF([1]MUNICÍPIOS!C:C,A322,[1]MUNICÍPIOS!G:G)</f>
        <v>89.285714285714292</v>
      </c>
      <c r="E322" s="40">
        <f>SUMIF([1]MUNICÍPIOS!C:C,A322,[1]MUNICÍPIOS!H:H)</f>
        <v>26</v>
      </c>
      <c r="F322" s="41">
        <f>SUMIF([1]MUNICÍPIOS!C:C,A322,[1]MUNICÍPIOS!I:I)</f>
        <v>30.952380952380953</v>
      </c>
      <c r="G322" s="40">
        <f>SUMIF([1]MUNICÍPIOS!C:C,A322,[1]MUNICÍPIOS!J:J)</f>
        <v>0</v>
      </c>
      <c r="H322" s="40">
        <f>SUMIF([1]MUNICÍPIOS!C:C,A322,[1]MUNICÍPIOS!K:K)</f>
        <v>0</v>
      </c>
      <c r="I322" s="41" t="e">
        <f>SUMIF([1]MUNICÍPIOS!C:C,A322,[1]MUNICÍPIOS!L:L)</f>
        <v>#DIV/0!</v>
      </c>
      <c r="J322" s="40">
        <f>SUMIF([1]MUNICÍPIOS!C:C,A322,[1]MUNICÍPIOS!M:M)</f>
        <v>0</v>
      </c>
      <c r="K322" s="41" t="e">
        <f>SUMIF([1]MUNICÍPIOS!C:C,A322,[1]MUNICÍPIOS!N:N)</f>
        <v>#DIV/0!</v>
      </c>
      <c r="L322" s="40">
        <f>SUMIF([1]MUNICÍPIOS!C:C,A322,[1]MUNICÍPIOS!O:O)</f>
        <v>0</v>
      </c>
      <c r="M322" s="40">
        <f>SUMIF([1]MUNICÍPIOS!C:C,A322,[1]MUNICÍPIOS!P:P)</f>
        <v>0</v>
      </c>
      <c r="N322" s="40">
        <f>SUMIF([1]MUNICÍPIOS!C:C,A322,[1]MUNICÍPIOS!Q:Q)</f>
        <v>0</v>
      </c>
      <c r="O322" s="40">
        <f>SUMIF([1]MUNICÍPIOS!C:C,A322,[1]MUNICÍPIOS!R:R)</f>
        <v>0</v>
      </c>
      <c r="P322" s="41" t="e">
        <f>SUMIF([1]MUNICÍPIOS!C:C,A322,[1]MUNICÍPIOS!S:S)</f>
        <v>#DIV/0!</v>
      </c>
      <c r="Q322" s="40">
        <f>SUMIF([1]MUNICÍPIOS!C:C,A322,[1]MUNICÍPIOS!T:T)</f>
        <v>0</v>
      </c>
      <c r="R322" s="41" t="e">
        <f>SUMIF([1]MUNICÍPIOS!C:C,A322,[1]MUNICÍPIOS!U:U)</f>
        <v>#DIV/0!</v>
      </c>
      <c r="S322" s="40">
        <f>SUMIF([1]MUNICÍPIOS!C:C,A322,[1]MUNICÍPIOS!V:V)</f>
        <v>10</v>
      </c>
      <c r="T322" s="40">
        <f>SUMIF([1]MUNICÍPIOS!C:C,A322,[1]MUNICÍPIOS!W:W)</f>
        <v>7</v>
      </c>
      <c r="U322" s="41">
        <f>SUMIF([1]MUNICÍPIOS!C:C,A322,[1]MUNICÍPIOS!X:X)</f>
        <v>70</v>
      </c>
      <c r="V322" s="40">
        <f>SUMIF([1]MUNICÍPIOS!C:C,A322,[1]MUNICÍPIOS!Y:Y)</f>
        <v>0</v>
      </c>
      <c r="W322" s="41">
        <f>SUMIF([1]MUNICÍPIOS!C:C,A322,[1]MUNICÍPIOS!Z:Z)</f>
        <v>0</v>
      </c>
      <c r="X322" s="43">
        <f>SUMIF([1]MUNICÍPIOS!C:C,A322,[1]MUNICÍPIOS!AA:AA)</f>
        <v>25</v>
      </c>
      <c r="Y322" s="43">
        <f>SUMIF([1]MUNICÍPIOS!C:C,A322,[1]MUNICÍPIOS!AB:AB)</f>
        <v>0</v>
      </c>
      <c r="Z322" s="42">
        <f>SUMIF([1]MUNICÍPIOS!C:C,A322,[1]MUNICÍPIOS!AC:AC)</f>
        <v>0</v>
      </c>
      <c r="AA322" s="43">
        <f>SUMIF([1]MUNICÍPIOS!C:C,A322,[1]MUNICÍPIOS!AD:AD)</f>
        <v>0</v>
      </c>
      <c r="AB322" s="42">
        <f>SUMIF([1]MUNICÍPIOS!C:C,A322,[1]MUNICÍPIOS!AE:AE)</f>
        <v>0</v>
      </c>
      <c r="AC322" s="40">
        <f>SUMIF([1]MUNICÍPIOS!C:C,A322,[1]MUNICÍPIOS!AF:AF)</f>
        <v>94</v>
      </c>
      <c r="AD322" s="40">
        <f>SUMIF([1]MUNICÍPIOS!C:C,A322,[1]MUNICÍPIOS!AG:AG)</f>
        <v>82</v>
      </c>
      <c r="AE322" s="41">
        <f>SUMIF([1]MUNICÍPIOS!C:C,A322,[1]MUNICÍPIOS!AH:AH)</f>
        <v>87.2340425531915</v>
      </c>
      <c r="AF322" s="40">
        <f>SUMIF([1]MUNICÍPIOS!C:C,A322,[1]MUNICÍPIOS!AI:AI)</f>
        <v>26</v>
      </c>
      <c r="AG322" s="39">
        <f>SUMIF([1]MUNICÍPIOS!C:C,A322,[1]MUNICÍPIOS!AJ:AJ)</f>
        <v>27.659574468085108</v>
      </c>
    </row>
    <row r="323" spans="1:47" ht="12.75" x14ac:dyDescent="0.2">
      <c r="A323" s="38" t="s">
        <v>51</v>
      </c>
      <c r="B323" s="35">
        <f>SUMIF([1]MUNICÍPIOS!C:C,A323,[1]MUNICÍPIOS!E:E)</f>
        <v>1416</v>
      </c>
      <c r="C323" s="35">
        <f>SUMIF([1]MUNICÍPIOS!C:C,A323,[1]MUNICÍPIOS!F:F)</f>
        <v>844</v>
      </c>
      <c r="D323" s="36">
        <f>SUMIF([1]MUNICÍPIOS!C:C,A323,[1]MUNICÍPIOS!G:G)</f>
        <v>59.604519774011301</v>
      </c>
      <c r="E323" s="35">
        <f>SUMIF([1]MUNICÍPIOS!C:C,A323,[1]MUNICÍPIOS!H:H)</f>
        <v>219</v>
      </c>
      <c r="F323" s="36">
        <f>SUMIF([1]MUNICÍPIOS!C:C,A323,[1]MUNICÍPIOS!I:I)</f>
        <v>15.466101694915254</v>
      </c>
      <c r="G323" s="35">
        <f>SUMIF([1]MUNICÍPIOS!C:C,A323,[1]MUNICÍPIOS!J:J)</f>
        <v>27</v>
      </c>
      <c r="H323" s="35">
        <f>SUMIF([1]MUNICÍPIOS!C:C,A323,[1]MUNICÍPIOS!K:K)</f>
        <v>27</v>
      </c>
      <c r="I323" s="36">
        <f>SUMIF([1]MUNICÍPIOS!C:C,A323,[1]MUNICÍPIOS!L:L)</f>
        <v>100</v>
      </c>
      <c r="J323" s="35">
        <f>SUMIF([1]MUNICÍPIOS!C:C,A323,[1]MUNICÍPIOS!M:M)</f>
        <v>0</v>
      </c>
      <c r="K323" s="36">
        <f>SUMIF([1]MUNICÍPIOS!C:C,A323,[1]MUNICÍPIOS!N:N)</f>
        <v>0</v>
      </c>
      <c r="L323" s="35">
        <f>SUMIF([1]MUNICÍPIOS!C:C,A323,[1]MUNICÍPIOS!O:O)</f>
        <v>2</v>
      </c>
      <c r="M323" s="35">
        <f>SUMIF([1]MUNICÍPIOS!C:C,A323,[1]MUNICÍPIOS!P:P)</f>
        <v>0</v>
      </c>
      <c r="N323" s="35">
        <f>SUMIF([1]MUNICÍPIOS!C:C,A323,[1]MUNICÍPIOS!Q:Q)</f>
        <v>0</v>
      </c>
      <c r="O323" s="35">
        <f>SUMIF([1]MUNICÍPIOS!C:C,A323,[1]MUNICÍPIOS!R:R)</f>
        <v>0</v>
      </c>
      <c r="P323" s="36" t="e">
        <f>SUMIF([1]MUNICÍPIOS!C:C,A323,[1]MUNICÍPIOS!S:S)</f>
        <v>#DIV/0!</v>
      </c>
      <c r="Q323" s="35">
        <f>SUMIF([1]MUNICÍPIOS!C:C,A323,[1]MUNICÍPIOS!T:T)</f>
        <v>0</v>
      </c>
      <c r="R323" s="36" t="e">
        <f>SUMIF([1]MUNICÍPIOS!C:C,A323,[1]MUNICÍPIOS!U:U)</f>
        <v>#DIV/0!</v>
      </c>
      <c r="S323" s="35">
        <f>SUMIF([1]MUNICÍPIOS!C:C,A323,[1]MUNICÍPIOS!V:V)</f>
        <v>909</v>
      </c>
      <c r="T323" s="35">
        <f>SUMIF([1]MUNICÍPIOS!C:C,A323,[1]MUNICÍPIOS!W:W)</f>
        <v>116</v>
      </c>
      <c r="U323" s="36">
        <f>SUMIF([1]MUNICÍPIOS!C:C,A323,[1]MUNICÍPIOS!X:X)</f>
        <v>12.761276127612762</v>
      </c>
      <c r="V323" s="35">
        <f>SUMIF([1]MUNICÍPIOS!C:C,A323,[1]MUNICÍPIOS!Y:Y)</f>
        <v>0</v>
      </c>
      <c r="W323" s="36">
        <f>SUMIF([1]MUNICÍPIOS!C:C,A323,[1]MUNICÍPIOS!Z:Z)</f>
        <v>0</v>
      </c>
      <c r="X323" s="37">
        <f>SUMIF([1]MUNICÍPIOS!C:C,A323,[1]MUNICÍPIOS!AA:AA)</f>
        <v>864</v>
      </c>
      <c r="Y323" s="37">
        <f>SUMIF([1]MUNICÍPIOS!C:C,A323,[1]MUNICÍPIOS!AB:AB)</f>
        <v>0</v>
      </c>
      <c r="Z323" s="36">
        <f>SUMIF([1]MUNICÍPIOS!C:C,A323,[1]MUNICÍPIOS!AC:AC)</f>
        <v>0</v>
      </c>
      <c r="AA323" s="37">
        <f>SUMIF([1]MUNICÍPIOS!C:C,A323,[1]MUNICÍPIOS!AD:AD)</f>
        <v>0</v>
      </c>
      <c r="AB323" s="36">
        <f>SUMIF([1]MUNICÍPIOS!C:C,A323,[1]MUNICÍPIOS!AE:AE)</f>
        <v>0</v>
      </c>
      <c r="AC323" s="35">
        <f>SUMIF([1]MUNICÍPIOS!C:C,A323,[1]MUNICÍPIOS!AF:AF)</f>
        <v>2352</v>
      </c>
      <c r="AD323" s="35">
        <f>SUMIF([1]MUNICÍPIOS!C:C,A323,[1]MUNICÍPIOS!AG:AG)</f>
        <v>987</v>
      </c>
      <c r="AE323" s="36">
        <f>SUMIF([1]MUNICÍPIOS!C:C,A323,[1]MUNICÍPIOS!AH:AH)</f>
        <v>41.964285714285715</v>
      </c>
      <c r="AF323" s="35">
        <f>SUMIF([1]MUNICÍPIOS!C:C,A323,[1]MUNICÍPIOS!AI:AI)</f>
        <v>219</v>
      </c>
      <c r="AG323" s="34">
        <f>SUMIF([1]MUNICÍPIOS!C:C,A323,[1]MUNICÍPIOS!AJ:AJ)</f>
        <v>9.3112244897959187</v>
      </c>
    </row>
    <row r="324" spans="1:47" ht="12.75" x14ac:dyDescent="0.2">
      <c r="A324" s="38" t="s">
        <v>50</v>
      </c>
      <c r="B324" s="35">
        <f>SUMIF([1]MUNICÍPIOS!C:C,A324,[1]MUNICÍPIOS!E:E)</f>
        <v>72</v>
      </c>
      <c r="C324" s="35">
        <f>SUMIF([1]MUNICÍPIOS!C:C,A324,[1]MUNICÍPIOS!F:F)</f>
        <v>35</v>
      </c>
      <c r="D324" s="36">
        <f>SUMIF([1]MUNICÍPIOS!C:C,A324,[1]MUNICÍPIOS!G:G)</f>
        <v>48.611111111111107</v>
      </c>
      <c r="E324" s="35">
        <f>SUMIF([1]MUNICÍPIOS!C:C,A324,[1]MUNICÍPIOS!H:H)</f>
        <v>17</v>
      </c>
      <c r="F324" s="36">
        <f>SUMIF([1]MUNICÍPIOS!C:C,A324,[1]MUNICÍPIOS!I:I)</f>
        <v>23.611111111111111</v>
      </c>
      <c r="G324" s="35">
        <f>SUMIF([1]MUNICÍPIOS!C:C,A324,[1]MUNICÍPIOS!J:J)</f>
        <v>0</v>
      </c>
      <c r="H324" s="35">
        <f>SUMIF([1]MUNICÍPIOS!C:C,A324,[1]MUNICÍPIOS!K:K)</f>
        <v>0</v>
      </c>
      <c r="I324" s="36" t="e">
        <f>SUMIF([1]MUNICÍPIOS!C:C,A324,[1]MUNICÍPIOS!L:L)</f>
        <v>#DIV/0!</v>
      </c>
      <c r="J324" s="35">
        <f>SUMIF([1]MUNICÍPIOS!C:C,A324,[1]MUNICÍPIOS!M:M)</f>
        <v>0</v>
      </c>
      <c r="K324" s="36" t="e">
        <f>SUMIF([1]MUNICÍPIOS!C:C,A324,[1]MUNICÍPIOS!N:N)</f>
        <v>#DIV/0!</v>
      </c>
      <c r="L324" s="35">
        <f>SUMIF([1]MUNICÍPIOS!C:C,A324,[1]MUNICÍPIOS!O:O)</f>
        <v>0</v>
      </c>
      <c r="M324" s="35">
        <f>SUMIF([1]MUNICÍPIOS!C:C,A324,[1]MUNICÍPIOS!P:P)</f>
        <v>0</v>
      </c>
      <c r="N324" s="35">
        <f>SUMIF([1]MUNICÍPIOS!C:C,A324,[1]MUNICÍPIOS!Q:Q)</f>
        <v>0</v>
      </c>
      <c r="O324" s="35">
        <f>SUMIF([1]MUNICÍPIOS!C:C,A324,[1]MUNICÍPIOS!R:R)</f>
        <v>0</v>
      </c>
      <c r="P324" s="36" t="e">
        <f>SUMIF([1]MUNICÍPIOS!C:C,A324,[1]MUNICÍPIOS!S:S)</f>
        <v>#DIV/0!</v>
      </c>
      <c r="Q324" s="35">
        <f>SUMIF([1]MUNICÍPIOS!C:C,A324,[1]MUNICÍPIOS!T:T)</f>
        <v>0</v>
      </c>
      <c r="R324" s="36" t="e">
        <f>SUMIF([1]MUNICÍPIOS!C:C,A324,[1]MUNICÍPIOS!U:U)</f>
        <v>#DIV/0!</v>
      </c>
      <c r="S324" s="35">
        <f>SUMIF([1]MUNICÍPIOS!C:C,A324,[1]MUNICÍPIOS!V:V)</f>
        <v>15</v>
      </c>
      <c r="T324" s="35">
        <f>SUMIF([1]MUNICÍPIOS!C:C,A324,[1]MUNICÍPIOS!W:W)</f>
        <v>6</v>
      </c>
      <c r="U324" s="36">
        <f>SUMIF([1]MUNICÍPIOS!C:C,A324,[1]MUNICÍPIOS!X:X)</f>
        <v>40</v>
      </c>
      <c r="V324" s="35">
        <f>SUMIF([1]MUNICÍPIOS!C:C,A324,[1]MUNICÍPIOS!Y:Y)</f>
        <v>0</v>
      </c>
      <c r="W324" s="36">
        <f>SUMIF([1]MUNICÍPIOS!C:C,A324,[1]MUNICÍPIOS!Z:Z)</f>
        <v>0</v>
      </c>
      <c r="X324" s="37">
        <f>SUMIF([1]MUNICÍPIOS!C:C,A324,[1]MUNICÍPIOS!AA:AA)</f>
        <v>20</v>
      </c>
      <c r="Y324" s="37">
        <f>SUMIF([1]MUNICÍPIOS!C:C,A324,[1]MUNICÍPIOS!AB:AB)</f>
        <v>0</v>
      </c>
      <c r="Z324" s="36">
        <f>SUMIF([1]MUNICÍPIOS!C:C,A324,[1]MUNICÍPIOS!AC:AC)</f>
        <v>0</v>
      </c>
      <c r="AA324" s="37">
        <f>SUMIF([1]MUNICÍPIOS!C:C,A324,[1]MUNICÍPIOS!AD:AD)</f>
        <v>0</v>
      </c>
      <c r="AB324" s="36">
        <f>SUMIF([1]MUNICÍPIOS!C:C,A324,[1]MUNICÍPIOS!AE:AE)</f>
        <v>0</v>
      </c>
      <c r="AC324" s="35">
        <f>SUMIF([1]MUNICÍPIOS!C:C,A324,[1]MUNICÍPIOS!AF:AF)</f>
        <v>87</v>
      </c>
      <c r="AD324" s="35">
        <f>SUMIF([1]MUNICÍPIOS!C:C,A324,[1]MUNICÍPIOS!AG:AG)</f>
        <v>41</v>
      </c>
      <c r="AE324" s="36">
        <f>SUMIF([1]MUNICÍPIOS!C:C,A324,[1]MUNICÍPIOS!AH:AH)</f>
        <v>47.126436781609193</v>
      </c>
      <c r="AF324" s="35">
        <f>SUMIF([1]MUNICÍPIOS!C:C,A324,[1]MUNICÍPIOS!AI:AI)</f>
        <v>17</v>
      </c>
      <c r="AG324" s="34">
        <f>SUMIF([1]MUNICÍPIOS!C:C,A324,[1]MUNICÍPIOS!AJ:AJ)</f>
        <v>19.540229885057471</v>
      </c>
    </row>
    <row r="325" spans="1:47" ht="12.75" x14ac:dyDescent="0.2">
      <c r="A325" s="38" t="s">
        <v>49</v>
      </c>
      <c r="B325" s="35">
        <f>SUMIF([1]MUNICÍPIOS!C:C,A325,[1]MUNICÍPIOS!E:E)</f>
        <v>1229</v>
      </c>
      <c r="C325" s="35">
        <f>SUMIF([1]MUNICÍPIOS!C:C,A325,[1]MUNICÍPIOS!F:F)</f>
        <v>728</v>
      </c>
      <c r="D325" s="36">
        <f>SUMIF([1]MUNICÍPIOS!C:C,A325,[1]MUNICÍPIOS!G:G)</f>
        <v>59.235150528885271</v>
      </c>
      <c r="E325" s="35">
        <f>SUMIF([1]MUNICÍPIOS!C:C,A325,[1]MUNICÍPIOS!H:H)</f>
        <v>365</v>
      </c>
      <c r="F325" s="36">
        <f>SUMIF([1]MUNICÍPIOS!C:C,A325,[1]MUNICÍPIOS!I:I)</f>
        <v>29.69894222945484</v>
      </c>
      <c r="G325" s="35">
        <f>SUMIF([1]MUNICÍPIOS!C:C,A325,[1]MUNICÍPIOS!J:J)</f>
        <v>40</v>
      </c>
      <c r="H325" s="35">
        <f>SUMIF([1]MUNICÍPIOS!C:C,A325,[1]MUNICÍPIOS!K:K)</f>
        <v>52</v>
      </c>
      <c r="I325" s="36">
        <f>SUMIF([1]MUNICÍPIOS!C:C,A325,[1]MUNICÍPIOS!L:L)</f>
        <v>130</v>
      </c>
      <c r="J325" s="35">
        <f>SUMIF([1]MUNICÍPIOS!C:C,A325,[1]MUNICÍPIOS!M:M)</f>
        <v>52</v>
      </c>
      <c r="K325" s="36">
        <f>SUMIF([1]MUNICÍPIOS!C:C,A325,[1]MUNICÍPIOS!N:N)</f>
        <v>130</v>
      </c>
      <c r="L325" s="35">
        <f>SUMIF([1]MUNICÍPIOS!C:C,A325,[1]MUNICÍPIOS!O:O)</f>
        <v>7</v>
      </c>
      <c r="M325" s="35">
        <f>SUMIF([1]MUNICÍPIOS!C:C,A325,[1]MUNICÍPIOS!P:P)</f>
        <v>7</v>
      </c>
      <c r="N325" s="35">
        <f>SUMIF([1]MUNICÍPIOS!C:C,A325,[1]MUNICÍPIOS!Q:Q)</f>
        <v>0</v>
      </c>
      <c r="O325" s="35">
        <f>SUMIF([1]MUNICÍPIOS!C:C,A325,[1]MUNICÍPIOS!R:R)</f>
        <v>0</v>
      </c>
      <c r="P325" s="36" t="e">
        <f>SUMIF([1]MUNICÍPIOS!C:C,A325,[1]MUNICÍPIOS!S:S)</f>
        <v>#DIV/0!</v>
      </c>
      <c r="Q325" s="35">
        <f>SUMIF([1]MUNICÍPIOS!C:C,A325,[1]MUNICÍPIOS!T:T)</f>
        <v>0</v>
      </c>
      <c r="R325" s="36" t="e">
        <f>SUMIF([1]MUNICÍPIOS!C:C,A325,[1]MUNICÍPIOS!U:U)</f>
        <v>#DIV/0!</v>
      </c>
      <c r="S325" s="35">
        <f>SUMIF([1]MUNICÍPIOS!C:C,A325,[1]MUNICÍPIOS!V:V)</f>
        <v>127</v>
      </c>
      <c r="T325" s="35">
        <f>SUMIF([1]MUNICÍPIOS!C:C,A325,[1]MUNICÍPIOS!W:W)</f>
        <v>115</v>
      </c>
      <c r="U325" s="36">
        <f>SUMIF([1]MUNICÍPIOS!C:C,A325,[1]MUNICÍPIOS!X:X)</f>
        <v>90.551181102362193</v>
      </c>
      <c r="V325" s="35">
        <f>SUMIF([1]MUNICÍPIOS!C:C,A325,[1]MUNICÍPIOS!Y:Y)</f>
        <v>0</v>
      </c>
      <c r="W325" s="36">
        <f>SUMIF([1]MUNICÍPIOS!C:C,A325,[1]MUNICÍPIOS!Z:Z)</f>
        <v>0</v>
      </c>
      <c r="X325" s="37">
        <f>SUMIF([1]MUNICÍPIOS!C:C,A325,[1]MUNICÍPIOS!AA:AA)</f>
        <v>235</v>
      </c>
      <c r="Y325" s="37">
        <f>SUMIF([1]MUNICÍPIOS!C:C,A325,[1]MUNICÍPIOS!AB:AB)</f>
        <v>0</v>
      </c>
      <c r="Z325" s="36">
        <f>SUMIF([1]MUNICÍPIOS!C:C,A325,[1]MUNICÍPIOS!AC:AC)</f>
        <v>0</v>
      </c>
      <c r="AA325" s="37">
        <f>SUMIF([1]MUNICÍPIOS!C:C,A325,[1]MUNICÍPIOS!AD:AD)</f>
        <v>0</v>
      </c>
      <c r="AB325" s="36">
        <f>SUMIF([1]MUNICÍPIOS!C:C,A325,[1]MUNICÍPIOS!AE:AE)</f>
        <v>0</v>
      </c>
      <c r="AC325" s="35">
        <f>SUMIF([1]MUNICÍPIOS!C:C,A325,[1]MUNICÍPIOS!AF:AF)</f>
        <v>1396</v>
      </c>
      <c r="AD325" s="35">
        <f>SUMIF([1]MUNICÍPIOS!C:C,A325,[1]MUNICÍPIOS!AG:AG)</f>
        <v>895</v>
      </c>
      <c r="AE325" s="36">
        <f>SUMIF([1]MUNICÍPIOS!C:C,A325,[1]MUNICÍPIOS!AH:AH)</f>
        <v>64.11174785100286</v>
      </c>
      <c r="AF325" s="35">
        <f>SUMIF([1]MUNICÍPIOS!C:C,A325,[1]MUNICÍPIOS!AI:AI)</f>
        <v>424</v>
      </c>
      <c r="AG325" s="34">
        <f>SUMIF([1]MUNICÍPIOS!C:C,A325,[1]MUNICÍPIOS!AJ:AJ)</f>
        <v>30.372492836676219</v>
      </c>
    </row>
    <row r="326" spans="1:47" ht="12.75" x14ac:dyDescent="0.2">
      <c r="A326" s="38" t="s">
        <v>48</v>
      </c>
      <c r="B326" s="35">
        <f>SUMIF([1]MUNICÍPIOS!C:C,A326,[1]MUNICÍPIOS!E:E)</f>
        <v>589</v>
      </c>
      <c r="C326" s="35">
        <f>SUMIF([1]MUNICÍPIOS!C:C,A326,[1]MUNICÍPIOS!F:F)</f>
        <v>355</v>
      </c>
      <c r="D326" s="36">
        <f>SUMIF([1]MUNICÍPIOS!C:C,A326,[1]MUNICÍPIOS!G:G)</f>
        <v>60.271646859083191</v>
      </c>
      <c r="E326" s="35">
        <f>SUMIF([1]MUNICÍPIOS!C:C,A326,[1]MUNICÍPIOS!H:H)</f>
        <v>193</v>
      </c>
      <c r="F326" s="36">
        <f>SUMIF([1]MUNICÍPIOS!C:C,A326,[1]MUNICÍPIOS!I:I)</f>
        <v>32.767402376910013</v>
      </c>
      <c r="G326" s="35">
        <f>SUMIF([1]MUNICÍPIOS!C:C,A326,[1]MUNICÍPIOS!J:J)</f>
        <v>0</v>
      </c>
      <c r="H326" s="35">
        <f>SUMIF([1]MUNICÍPIOS!C:C,A326,[1]MUNICÍPIOS!K:K)</f>
        <v>0</v>
      </c>
      <c r="I326" s="36" t="e">
        <f>SUMIF([1]MUNICÍPIOS!C:C,A326,[1]MUNICÍPIOS!L:L)</f>
        <v>#DIV/0!</v>
      </c>
      <c r="J326" s="35">
        <f>SUMIF([1]MUNICÍPIOS!C:C,A326,[1]MUNICÍPIOS!M:M)</f>
        <v>0</v>
      </c>
      <c r="K326" s="36" t="e">
        <f>SUMIF([1]MUNICÍPIOS!C:C,A326,[1]MUNICÍPIOS!N:N)</f>
        <v>#DIV/0!</v>
      </c>
      <c r="L326" s="35">
        <f>SUMIF([1]MUNICÍPIOS!C:C,A326,[1]MUNICÍPIOS!O:O)</f>
        <v>0</v>
      </c>
      <c r="M326" s="35">
        <f>SUMIF([1]MUNICÍPIOS!C:C,A326,[1]MUNICÍPIOS!P:P)</f>
        <v>0</v>
      </c>
      <c r="N326" s="35">
        <f>SUMIF([1]MUNICÍPIOS!C:C,A326,[1]MUNICÍPIOS!Q:Q)</f>
        <v>0</v>
      </c>
      <c r="O326" s="35">
        <f>SUMIF([1]MUNICÍPIOS!C:C,A326,[1]MUNICÍPIOS!R:R)</f>
        <v>0</v>
      </c>
      <c r="P326" s="36" t="e">
        <f>SUMIF([1]MUNICÍPIOS!C:C,A326,[1]MUNICÍPIOS!S:S)</f>
        <v>#DIV/0!</v>
      </c>
      <c r="Q326" s="35">
        <f>SUMIF([1]MUNICÍPIOS!C:C,A326,[1]MUNICÍPIOS!T:T)</f>
        <v>0</v>
      </c>
      <c r="R326" s="36" t="e">
        <f>SUMIF([1]MUNICÍPIOS!C:C,A326,[1]MUNICÍPIOS!U:U)</f>
        <v>#DIV/0!</v>
      </c>
      <c r="S326" s="35">
        <f>SUMIF([1]MUNICÍPIOS!C:C,A326,[1]MUNICÍPIOS!V:V)</f>
        <v>41</v>
      </c>
      <c r="T326" s="35">
        <f>SUMIF([1]MUNICÍPIOS!C:C,A326,[1]MUNICÍPIOS!W:W)</f>
        <v>31</v>
      </c>
      <c r="U326" s="36">
        <f>SUMIF([1]MUNICÍPIOS!C:C,A326,[1]MUNICÍPIOS!X:X)</f>
        <v>75.609756097560975</v>
      </c>
      <c r="V326" s="35">
        <f>SUMIF([1]MUNICÍPIOS!C:C,A326,[1]MUNICÍPIOS!Y:Y)</f>
        <v>0</v>
      </c>
      <c r="W326" s="36">
        <f>SUMIF([1]MUNICÍPIOS!C:C,A326,[1]MUNICÍPIOS!Z:Z)</f>
        <v>0</v>
      </c>
      <c r="X326" s="37">
        <f>SUMIF([1]MUNICÍPIOS!C:C,A326,[1]MUNICÍPIOS!AA:AA)</f>
        <v>111</v>
      </c>
      <c r="Y326" s="37">
        <f>SUMIF([1]MUNICÍPIOS!C:C,A326,[1]MUNICÍPIOS!AB:AB)</f>
        <v>0</v>
      </c>
      <c r="Z326" s="36">
        <f>SUMIF([1]MUNICÍPIOS!C:C,A326,[1]MUNICÍPIOS!AC:AC)</f>
        <v>0</v>
      </c>
      <c r="AA326" s="37">
        <f>SUMIF([1]MUNICÍPIOS!C:C,A326,[1]MUNICÍPIOS!AD:AD)</f>
        <v>0</v>
      </c>
      <c r="AB326" s="36">
        <f>SUMIF([1]MUNICÍPIOS!C:C,A326,[1]MUNICÍPIOS!AE:AE)</f>
        <v>0</v>
      </c>
      <c r="AC326" s="35">
        <f>SUMIF([1]MUNICÍPIOS!C:C,A326,[1]MUNICÍPIOS!AF:AF)</f>
        <v>630</v>
      </c>
      <c r="AD326" s="35">
        <f>SUMIF([1]MUNICÍPIOS!C:C,A326,[1]MUNICÍPIOS!AG:AG)</f>
        <v>386</v>
      </c>
      <c r="AE326" s="36">
        <f>SUMIF([1]MUNICÍPIOS!C:C,A326,[1]MUNICÍPIOS!AH:AH)</f>
        <v>61.269841269841272</v>
      </c>
      <c r="AF326" s="35">
        <f>SUMIF([1]MUNICÍPIOS!C:C,A326,[1]MUNICÍPIOS!AI:AI)</f>
        <v>193</v>
      </c>
      <c r="AG326" s="34">
        <f>SUMIF([1]MUNICÍPIOS!C:C,A326,[1]MUNICÍPIOS!AJ:AJ)</f>
        <v>30.634920634920636</v>
      </c>
    </row>
    <row r="327" spans="1:47" ht="12.75" x14ac:dyDescent="0.2">
      <c r="A327" s="38" t="s">
        <v>47</v>
      </c>
      <c r="B327" s="35">
        <f>SUMIF([1]MUNICÍPIOS!C:C,A327,[1]MUNICÍPIOS!E:E)</f>
        <v>50</v>
      </c>
      <c r="C327" s="35">
        <f>SUMIF([1]MUNICÍPIOS!C:C,A327,[1]MUNICÍPIOS!F:F)</f>
        <v>40</v>
      </c>
      <c r="D327" s="36">
        <f>SUMIF([1]MUNICÍPIOS!C:C,A327,[1]MUNICÍPIOS!G:G)</f>
        <v>80</v>
      </c>
      <c r="E327" s="35">
        <f>SUMIF([1]MUNICÍPIOS!C:C,A327,[1]MUNICÍPIOS!H:H)</f>
        <v>14</v>
      </c>
      <c r="F327" s="36">
        <f>SUMIF([1]MUNICÍPIOS!C:C,A327,[1]MUNICÍPIOS!I:I)</f>
        <v>28.000000000000004</v>
      </c>
      <c r="G327" s="35">
        <f>SUMIF([1]MUNICÍPIOS!C:C,A327,[1]MUNICÍPIOS!J:J)</f>
        <v>0</v>
      </c>
      <c r="H327" s="35">
        <f>SUMIF([1]MUNICÍPIOS!C:C,A327,[1]MUNICÍPIOS!K:K)</f>
        <v>0</v>
      </c>
      <c r="I327" s="36" t="e">
        <f>SUMIF([1]MUNICÍPIOS!C:C,A327,[1]MUNICÍPIOS!L:L)</f>
        <v>#DIV/0!</v>
      </c>
      <c r="J327" s="35">
        <f>SUMIF([1]MUNICÍPIOS!C:C,A327,[1]MUNICÍPIOS!M:M)</f>
        <v>0</v>
      </c>
      <c r="K327" s="36" t="e">
        <f>SUMIF([1]MUNICÍPIOS!C:C,A327,[1]MUNICÍPIOS!N:N)</f>
        <v>#DIV/0!</v>
      </c>
      <c r="L327" s="35">
        <f>SUMIF([1]MUNICÍPIOS!C:C,A327,[1]MUNICÍPIOS!O:O)</f>
        <v>0</v>
      </c>
      <c r="M327" s="35">
        <f>SUMIF([1]MUNICÍPIOS!C:C,A327,[1]MUNICÍPIOS!P:P)</f>
        <v>0</v>
      </c>
      <c r="N327" s="35">
        <f>SUMIF([1]MUNICÍPIOS!C:C,A327,[1]MUNICÍPIOS!Q:Q)</f>
        <v>0</v>
      </c>
      <c r="O327" s="35">
        <f>SUMIF([1]MUNICÍPIOS!C:C,A327,[1]MUNICÍPIOS!R:R)</f>
        <v>0</v>
      </c>
      <c r="P327" s="36" t="e">
        <f>SUMIF([1]MUNICÍPIOS!C:C,A327,[1]MUNICÍPIOS!S:S)</f>
        <v>#DIV/0!</v>
      </c>
      <c r="Q327" s="35">
        <f>SUMIF([1]MUNICÍPIOS!C:C,A327,[1]MUNICÍPIOS!T:T)</f>
        <v>0</v>
      </c>
      <c r="R327" s="36" t="e">
        <f>SUMIF([1]MUNICÍPIOS!C:C,A327,[1]MUNICÍPIOS!U:U)</f>
        <v>#DIV/0!</v>
      </c>
      <c r="S327" s="35">
        <f>SUMIF([1]MUNICÍPIOS!C:C,A327,[1]MUNICÍPIOS!V:V)</f>
        <v>4</v>
      </c>
      <c r="T327" s="35">
        <f>SUMIF([1]MUNICÍPIOS!C:C,A327,[1]MUNICÍPIOS!W:W)</f>
        <v>7</v>
      </c>
      <c r="U327" s="36">
        <f>SUMIF([1]MUNICÍPIOS!C:C,A327,[1]MUNICÍPIOS!X:X)</f>
        <v>175</v>
      </c>
      <c r="V327" s="35">
        <f>SUMIF([1]MUNICÍPIOS!C:C,A327,[1]MUNICÍPIOS!Y:Y)</f>
        <v>0</v>
      </c>
      <c r="W327" s="36">
        <f>SUMIF([1]MUNICÍPIOS!C:C,A327,[1]MUNICÍPIOS!Z:Z)</f>
        <v>0</v>
      </c>
      <c r="X327" s="37">
        <f>SUMIF([1]MUNICÍPIOS!C:C,A327,[1]MUNICÍPIOS!AA:AA)</f>
        <v>37</v>
      </c>
      <c r="Y327" s="37">
        <f>SUMIF([1]MUNICÍPIOS!C:C,A327,[1]MUNICÍPIOS!AB:AB)</f>
        <v>0</v>
      </c>
      <c r="Z327" s="36">
        <f>SUMIF([1]MUNICÍPIOS!C:C,A327,[1]MUNICÍPIOS!AC:AC)</f>
        <v>0</v>
      </c>
      <c r="AA327" s="37">
        <f>SUMIF([1]MUNICÍPIOS!C:C,A327,[1]MUNICÍPIOS!AD:AD)</f>
        <v>0</v>
      </c>
      <c r="AB327" s="36">
        <f>SUMIF([1]MUNICÍPIOS!C:C,A327,[1]MUNICÍPIOS!AE:AE)</f>
        <v>0</v>
      </c>
      <c r="AC327" s="35">
        <f>SUMIF([1]MUNICÍPIOS!C:C,A327,[1]MUNICÍPIOS!AF:AF)</f>
        <v>54</v>
      </c>
      <c r="AD327" s="35">
        <f>SUMIF([1]MUNICÍPIOS!C:C,A327,[1]MUNICÍPIOS!AG:AG)</f>
        <v>47</v>
      </c>
      <c r="AE327" s="36">
        <f>SUMIF([1]MUNICÍPIOS!C:C,A327,[1]MUNICÍPIOS!AH:AH)</f>
        <v>87.037037037037038</v>
      </c>
      <c r="AF327" s="35">
        <f>SUMIF([1]MUNICÍPIOS!C:C,A327,[1]MUNICÍPIOS!AI:AI)</f>
        <v>14</v>
      </c>
      <c r="AG327" s="34">
        <f>SUMIF([1]MUNICÍPIOS!C:C,A327,[1]MUNICÍPIOS!AJ:AJ)</f>
        <v>25.925925925925924</v>
      </c>
    </row>
    <row r="328" spans="1:47" ht="12.75" x14ac:dyDescent="0.2">
      <c r="A328" s="38" t="s">
        <v>46</v>
      </c>
      <c r="B328" s="35">
        <f>SUMIF([1]MUNICÍPIOS!C:C,A328,[1]MUNICÍPIOS!E:E)</f>
        <v>45</v>
      </c>
      <c r="C328" s="35">
        <f>SUMIF([1]MUNICÍPIOS!C:C,A328,[1]MUNICÍPIOS!F:F)</f>
        <v>36</v>
      </c>
      <c r="D328" s="36">
        <f>SUMIF([1]MUNICÍPIOS!C:C,A328,[1]MUNICÍPIOS!G:G)</f>
        <v>80</v>
      </c>
      <c r="E328" s="35">
        <f>SUMIF([1]MUNICÍPIOS!C:C,A328,[1]MUNICÍPIOS!H:H)</f>
        <v>11</v>
      </c>
      <c r="F328" s="36">
        <f>SUMIF([1]MUNICÍPIOS!C:C,A328,[1]MUNICÍPIOS!I:I)</f>
        <v>24.444444444444443</v>
      </c>
      <c r="G328" s="35">
        <f>SUMIF([1]MUNICÍPIOS!C:C,A328,[1]MUNICÍPIOS!J:J)</f>
        <v>0</v>
      </c>
      <c r="H328" s="35">
        <f>SUMIF([1]MUNICÍPIOS!C:C,A328,[1]MUNICÍPIOS!K:K)</f>
        <v>0</v>
      </c>
      <c r="I328" s="36" t="e">
        <f>SUMIF([1]MUNICÍPIOS!C:C,A328,[1]MUNICÍPIOS!L:L)</f>
        <v>#DIV/0!</v>
      </c>
      <c r="J328" s="35">
        <f>SUMIF([1]MUNICÍPIOS!C:C,A328,[1]MUNICÍPIOS!M:M)</f>
        <v>0</v>
      </c>
      <c r="K328" s="36" t="e">
        <f>SUMIF([1]MUNICÍPIOS!C:C,A328,[1]MUNICÍPIOS!N:N)</f>
        <v>#DIV/0!</v>
      </c>
      <c r="L328" s="35">
        <f>SUMIF([1]MUNICÍPIOS!C:C,A328,[1]MUNICÍPIOS!O:O)</f>
        <v>0</v>
      </c>
      <c r="M328" s="35">
        <f>SUMIF([1]MUNICÍPIOS!C:C,A328,[1]MUNICÍPIOS!P:P)</f>
        <v>0</v>
      </c>
      <c r="N328" s="35">
        <f>SUMIF([1]MUNICÍPIOS!C:C,A328,[1]MUNICÍPIOS!Q:Q)</f>
        <v>0</v>
      </c>
      <c r="O328" s="35">
        <f>SUMIF([1]MUNICÍPIOS!C:C,A328,[1]MUNICÍPIOS!R:R)</f>
        <v>0</v>
      </c>
      <c r="P328" s="36" t="e">
        <f>SUMIF([1]MUNICÍPIOS!C:C,A328,[1]MUNICÍPIOS!S:S)</f>
        <v>#DIV/0!</v>
      </c>
      <c r="Q328" s="35">
        <f>SUMIF([1]MUNICÍPIOS!C:C,A328,[1]MUNICÍPIOS!T:T)</f>
        <v>0</v>
      </c>
      <c r="R328" s="36" t="e">
        <f>SUMIF([1]MUNICÍPIOS!C:C,A328,[1]MUNICÍPIOS!U:U)</f>
        <v>#DIV/0!</v>
      </c>
      <c r="S328" s="35">
        <f>SUMIF([1]MUNICÍPIOS!C:C,A328,[1]MUNICÍPIOS!V:V)</f>
        <v>15</v>
      </c>
      <c r="T328" s="35">
        <f>SUMIF([1]MUNICÍPIOS!C:C,A328,[1]MUNICÍPIOS!W:W)</f>
        <v>10</v>
      </c>
      <c r="U328" s="36">
        <f>SUMIF([1]MUNICÍPIOS!C:C,A328,[1]MUNICÍPIOS!X:X)</f>
        <v>66.666666666666657</v>
      </c>
      <c r="V328" s="35">
        <f>SUMIF([1]MUNICÍPIOS!C:C,A328,[1]MUNICÍPIOS!Y:Y)</f>
        <v>0</v>
      </c>
      <c r="W328" s="36">
        <f>SUMIF([1]MUNICÍPIOS!C:C,A328,[1]MUNICÍPIOS!Z:Z)</f>
        <v>0</v>
      </c>
      <c r="X328" s="37">
        <f>SUMIF([1]MUNICÍPIOS!C:C,A328,[1]MUNICÍPIOS!AA:AA)</f>
        <v>26</v>
      </c>
      <c r="Y328" s="37">
        <f>SUMIF([1]MUNICÍPIOS!C:C,A328,[1]MUNICÍPIOS!AB:AB)</f>
        <v>0</v>
      </c>
      <c r="Z328" s="36">
        <f>SUMIF([1]MUNICÍPIOS!C:C,A328,[1]MUNICÍPIOS!AC:AC)</f>
        <v>0</v>
      </c>
      <c r="AA328" s="37">
        <f>SUMIF([1]MUNICÍPIOS!C:C,A328,[1]MUNICÍPIOS!AD:AD)</f>
        <v>0</v>
      </c>
      <c r="AB328" s="36">
        <f>SUMIF([1]MUNICÍPIOS!C:C,A328,[1]MUNICÍPIOS!AE:AE)</f>
        <v>0</v>
      </c>
      <c r="AC328" s="35">
        <f>SUMIF([1]MUNICÍPIOS!C:C,A328,[1]MUNICÍPIOS!AF:AF)</f>
        <v>60</v>
      </c>
      <c r="AD328" s="35">
        <f>SUMIF([1]MUNICÍPIOS!C:C,A328,[1]MUNICÍPIOS!AG:AG)</f>
        <v>46</v>
      </c>
      <c r="AE328" s="36">
        <f>SUMIF([1]MUNICÍPIOS!C:C,A328,[1]MUNICÍPIOS!AH:AH)</f>
        <v>76.666666666666671</v>
      </c>
      <c r="AF328" s="35">
        <f>SUMIF([1]MUNICÍPIOS!C:C,A328,[1]MUNICÍPIOS!AI:AI)</f>
        <v>11</v>
      </c>
      <c r="AG328" s="34">
        <f>SUMIF([1]MUNICÍPIOS!C:C,A328,[1]MUNICÍPIOS!AJ:AJ)</f>
        <v>18.333333333333332</v>
      </c>
    </row>
    <row r="329" spans="1:47" ht="12.75" x14ac:dyDescent="0.2">
      <c r="A329" s="38" t="s">
        <v>45</v>
      </c>
      <c r="B329" s="35">
        <f>SUMIF([1]MUNICÍPIOS!C:C,A329,[1]MUNICÍPIOS!E:E)</f>
        <v>79</v>
      </c>
      <c r="C329" s="35">
        <f>SUMIF([1]MUNICÍPIOS!C:C,A329,[1]MUNICÍPIOS!F:F)</f>
        <v>48</v>
      </c>
      <c r="D329" s="36">
        <f>SUMIF([1]MUNICÍPIOS!C:C,A329,[1]MUNICÍPIOS!G:G)</f>
        <v>60.75949367088608</v>
      </c>
      <c r="E329" s="35">
        <f>SUMIF([1]MUNICÍPIOS!C:C,A329,[1]MUNICÍPIOS!H:H)</f>
        <v>26</v>
      </c>
      <c r="F329" s="36">
        <f>SUMIF([1]MUNICÍPIOS!C:C,A329,[1]MUNICÍPIOS!I:I)</f>
        <v>32.911392405063289</v>
      </c>
      <c r="G329" s="35">
        <f>SUMIF([1]MUNICÍPIOS!C:C,A329,[1]MUNICÍPIOS!J:J)</f>
        <v>0</v>
      </c>
      <c r="H329" s="35">
        <f>SUMIF([1]MUNICÍPIOS!C:C,A329,[1]MUNICÍPIOS!K:K)</f>
        <v>0</v>
      </c>
      <c r="I329" s="36" t="e">
        <f>SUMIF([1]MUNICÍPIOS!C:C,A329,[1]MUNICÍPIOS!L:L)</f>
        <v>#DIV/0!</v>
      </c>
      <c r="J329" s="35">
        <f>SUMIF([1]MUNICÍPIOS!C:C,A329,[1]MUNICÍPIOS!M:M)</f>
        <v>0</v>
      </c>
      <c r="K329" s="36" t="e">
        <f>SUMIF([1]MUNICÍPIOS!C:C,A329,[1]MUNICÍPIOS!N:N)</f>
        <v>#DIV/0!</v>
      </c>
      <c r="L329" s="35">
        <f>SUMIF([1]MUNICÍPIOS!C:C,A329,[1]MUNICÍPIOS!O:O)</f>
        <v>0</v>
      </c>
      <c r="M329" s="35">
        <f>SUMIF([1]MUNICÍPIOS!C:C,A329,[1]MUNICÍPIOS!P:P)</f>
        <v>0</v>
      </c>
      <c r="N329" s="35">
        <f>SUMIF([1]MUNICÍPIOS!C:C,A329,[1]MUNICÍPIOS!Q:Q)</f>
        <v>0</v>
      </c>
      <c r="O329" s="35">
        <f>SUMIF([1]MUNICÍPIOS!C:C,A329,[1]MUNICÍPIOS!R:R)</f>
        <v>0</v>
      </c>
      <c r="P329" s="36" t="e">
        <f>SUMIF([1]MUNICÍPIOS!C:C,A329,[1]MUNICÍPIOS!S:S)</f>
        <v>#DIV/0!</v>
      </c>
      <c r="Q329" s="35">
        <f>SUMIF([1]MUNICÍPIOS!C:C,A329,[1]MUNICÍPIOS!T:T)</f>
        <v>0</v>
      </c>
      <c r="R329" s="36" t="e">
        <f>SUMIF([1]MUNICÍPIOS!C:C,A329,[1]MUNICÍPIOS!U:U)</f>
        <v>#DIV/0!</v>
      </c>
      <c r="S329" s="35">
        <f>SUMIF([1]MUNICÍPIOS!C:C,A329,[1]MUNICÍPIOS!V:V)</f>
        <v>35</v>
      </c>
      <c r="T329" s="35">
        <f>SUMIF([1]MUNICÍPIOS!C:C,A329,[1]MUNICÍPIOS!W:W)</f>
        <v>12</v>
      </c>
      <c r="U329" s="36">
        <f>SUMIF([1]MUNICÍPIOS!C:C,A329,[1]MUNICÍPIOS!X:X)</f>
        <v>34.285714285714285</v>
      </c>
      <c r="V329" s="35">
        <f>SUMIF([1]MUNICÍPIOS!C:C,A329,[1]MUNICÍPIOS!Y:Y)</f>
        <v>0</v>
      </c>
      <c r="W329" s="36">
        <f>SUMIF([1]MUNICÍPIOS!C:C,A329,[1]MUNICÍPIOS!Z:Z)</f>
        <v>0</v>
      </c>
      <c r="X329" s="37">
        <f>SUMIF([1]MUNICÍPIOS!C:C,A329,[1]MUNICÍPIOS!AA:AA)</f>
        <v>47</v>
      </c>
      <c r="Y329" s="37">
        <f>SUMIF([1]MUNICÍPIOS!C:C,A329,[1]MUNICÍPIOS!AB:AB)</f>
        <v>0</v>
      </c>
      <c r="Z329" s="36">
        <f>SUMIF([1]MUNICÍPIOS!C:C,A329,[1]MUNICÍPIOS!AC:AC)</f>
        <v>0</v>
      </c>
      <c r="AA329" s="37">
        <f>SUMIF([1]MUNICÍPIOS!C:C,A329,[1]MUNICÍPIOS!AD:AD)</f>
        <v>0</v>
      </c>
      <c r="AB329" s="36">
        <f>SUMIF([1]MUNICÍPIOS!C:C,A329,[1]MUNICÍPIOS!AE:AE)</f>
        <v>0</v>
      </c>
      <c r="AC329" s="35">
        <f>SUMIF([1]MUNICÍPIOS!C:C,A329,[1]MUNICÍPIOS!AF:AF)</f>
        <v>114</v>
      </c>
      <c r="AD329" s="35">
        <f>SUMIF([1]MUNICÍPIOS!C:C,A329,[1]MUNICÍPIOS!AG:AG)</f>
        <v>60</v>
      </c>
      <c r="AE329" s="36">
        <f>SUMIF([1]MUNICÍPIOS!C:C,A329,[1]MUNICÍPIOS!AH:AH)</f>
        <v>52.631578947368418</v>
      </c>
      <c r="AF329" s="35">
        <f>SUMIF([1]MUNICÍPIOS!C:C,A329,[1]MUNICÍPIOS!AI:AI)</f>
        <v>26</v>
      </c>
      <c r="AG329" s="34">
        <f>SUMIF([1]MUNICÍPIOS!C:C,A329,[1]MUNICÍPIOS!AJ:AJ)</f>
        <v>22.807017543859647</v>
      </c>
    </row>
    <row r="330" spans="1:47" ht="12.75" x14ac:dyDescent="0.2">
      <c r="A330" s="38" t="s">
        <v>44</v>
      </c>
      <c r="B330" s="35">
        <f>SUMIF([1]MUNICÍPIOS!C:C,A330,[1]MUNICÍPIOS!E:E)</f>
        <v>267</v>
      </c>
      <c r="C330" s="35">
        <f>SUMIF([1]MUNICÍPIOS!C:C,A330,[1]MUNICÍPIOS!F:F)</f>
        <v>121</v>
      </c>
      <c r="D330" s="36">
        <f>SUMIF([1]MUNICÍPIOS!C:C,A330,[1]MUNICÍPIOS!G:G)</f>
        <v>45.31835205992509</v>
      </c>
      <c r="E330" s="35">
        <f>SUMIF([1]MUNICÍPIOS!C:C,A330,[1]MUNICÍPIOS!H:H)</f>
        <v>58</v>
      </c>
      <c r="F330" s="36">
        <f>SUMIF([1]MUNICÍPIOS!C:C,A330,[1]MUNICÍPIOS!I:I)</f>
        <v>21.722846441947567</v>
      </c>
      <c r="G330" s="35">
        <f>SUMIF([1]MUNICÍPIOS!C:C,A330,[1]MUNICÍPIOS!J:J)</f>
        <v>0</v>
      </c>
      <c r="H330" s="35">
        <f>SUMIF([1]MUNICÍPIOS!C:C,A330,[1]MUNICÍPIOS!K:K)</f>
        <v>0</v>
      </c>
      <c r="I330" s="36" t="e">
        <f>SUMIF([1]MUNICÍPIOS!C:C,A330,[1]MUNICÍPIOS!L:L)</f>
        <v>#DIV/0!</v>
      </c>
      <c r="J330" s="35">
        <f>SUMIF([1]MUNICÍPIOS!C:C,A330,[1]MUNICÍPIOS!M:M)</f>
        <v>0</v>
      </c>
      <c r="K330" s="36" t="e">
        <f>SUMIF([1]MUNICÍPIOS!C:C,A330,[1]MUNICÍPIOS!N:N)</f>
        <v>#DIV/0!</v>
      </c>
      <c r="L330" s="35">
        <f>SUMIF([1]MUNICÍPIOS!C:C,A330,[1]MUNICÍPIOS!O:O)</f>
        <v>0</v>
      </c>
      <c r="M330" s="35">
        <f>SUMIF([1]MUNICÍPIOS!C:C,A330,[1]MUNICÍPIOS!P:P)</f>
        <v>0</v>
      </c>
      <c r="N330" s="35">
        <f>SUMIF([1]MUNICÍPIOS!C:C,A330,[1]MUNICÍPIOS!Q:Q)</f>
        <v>0</v>
      </c>
      <c r="O330" s="35">
        <f>SUMIF([1]MUNICÍPIOS!C:C,A330,[1]MUNICÍPIOS!R:R)</f>
        <v>0</v>
      </c>
      <c r="P330" s="36" t="e">
        <f>SUMIF([1]MUNICÍPIOS!C:C,A330,[1]MUNICÍPIOS!S:S)</f>
        <v>#DIV/0!</v>
      </c>
      <c r="Q330" s="35">
        <f>SUMIF([1]MUNICÍPIOS!C:C,A330,[1]MUNICÍPIOS!T:T)</f>
        <v>0</v>
      </c>
      <c r="R330" s="36" t="e">
        <f>SUMIF([1]MUNICÍPIOS!C:C,A330,[1]MUNICÍPIOS!U:U)</f>
        <v>#DIV/0!</v>
      </c>
      <c r="S330" s="35">
        <f>SUMIF([1]MUNICÍPIOS!C:C,A330,[1]MUNICÍPIOS!V:V)</f>
        <v>50</v>
      </c>
      <c r="T330" s="35">
        <f>SUMIF([1]MUNICÍPIOS!C:C,A330,[1]MUNICÍPIOS!W:W)</f>
        <v>17</v>
      </c>
      <c r="U330" s="36">
        <f>SUMIF([1]MUNICÍPIOS!C:C,A330,[1]MUNICÍPIOS!X:X)</f>
        <v>34</v>
      </c>
      <c r="V330" s="35">
        <f>SUMIF([1]MUNICÍPIOS!C:C,A330,[1]MUNICÍPIOS!Y:Y)</f>
        <v>0</v>
      </c>
      <c r="W330" s="36">
        <f>SUMIF([1]MUNICÍPIOS!C:C,A330,[1]MUNICÍPIOS!Z:Z)</f>
        <v>0</v>
      </c>
      <c r="X330" s="37">
        <f>SUMIF([1]MUNICÍPIOS!C:C,A330,[1]MUNICÍPIOS!AA:AA)</f>
        <v>60</v>
      </c>
      <c r="Y330" s="37">
        <f>SUMIF([1]MUNICÍPIOS!C:C,A330,[1]MUNICÍPIOS!AB:AB)</f>
        <v>0</v>
      </c>
      <c r="Z330" s="36">
        <f>SUMIF([1]MUNICÍPIOS!C:C,A330,[1]MUNICÍPIOS!AC:AC)</f>
        <v>0</v>
      </c>
      <c r="AA330" s="37">
        <f>SUMIF([1]MUNICÍPIOS!C:C,A330,[1]MUNICÍPIOS!AD:AD)</f>
        <v>0</v>
      </c>
      <c r="AB330" s="36">
        <f>SUMIF([1]MUNICÍPIOS!C:C,A330,[1]MUNICÍPIOS!AE:AE)</f>
        <v>0</v>
      </c>
      <c r="AC330" s="35">
        <f>SUMIF([1]MUNICÍPIOS!C:C,A330,[1]MUNICÍPIOS!AF:AF)</f>
        <v>317</v>
      </c>
      <c r="AD330" s="35">
        <f>SUMIF([1]MUNICÍPIOS!C:C,A330,[1]MUNICÍPIOS!AG:AG)</f>
        <v>138</v>
      </c>
      <c r="AE330" s="36">
        <f>SUMIF([1]MUNICÍPIOS!C:C,A330,[1]MUNICÍPIOS!AH:AH)</f>
        <v>43.533123028391167</v>
      </c>
      <c r="AF330" s="35">
        <f>SUMIF([1]MUNICÍPIOS!C:C,A330,[1]MUNICÍPIOS!AI:AI)</f>
        <v>58</v>
      </c>
      <c r="AG330" s="34">
        <f>SUMIF([1]MUNICÍPIOS!C:C,A330,[1]MUNICÍPIOS!AJ:AJ)</f>
        <v>18.296529968454259</v>
      </c>
    </row>
    <row r="331" spans="1:47" ht="12.75" x14ac:dyDescent="0.2">
      <c r="A331" s="38" t="s">
        <v>43</v>
      </c>
      <c r="B331" s="35">
        <f>SUMIF([1]MUNICÍPIOS!C:C,A331,[1]MUNICÍPIOS!E:E)</f>
        <v>45</v>
      </c>
      <c r="C331" s="35">
        <f>SUMIF([1]MUNICÍPIOS!C:C,A331,[1]MUNICÍPIOS!F:F)</f>
        <v>38</v>
      </c>
      <c r="D331" s="36">
        <f>SUMIF([1]MUNICÍPIOS!C:C,A331,[1]MUNICÍPIOS!G:G)</f>
        <v>84.444444444444443</v>
      </c>
      <c r="E331" s="35">
        <f>SUMIF([1]MUNICÍPIOS!C:C,A331,[1]MUNICÍPIOS!H:H)</f>
        <v>15</v>
      </c>
      <c r="F331" s="36">
        <f>SUMIF([1]MUNICÍPIOS!C:C,A331,[1]MUNICÍPIOS!I:I)</f>
        <v>33.333333333333329</v>
      </c>
      <c r="G331" s="35">
        <f>SUMIF([1]MUNICÍPIOS!C:C,A331,[1]MUNICÍPIOS!J:J)</f>
        <v>0</v>
      </c>
      <c r="H331" s="35">
        <f>SUMIF([1]MUNICÍPIOS!C:C,A331,[1]MUNICÍPIOS!K:K)</f>
        <v>0</v>
      </c>
      <c r="I331" s="36" t="e">
        <f>SUMIF([1]MUNICÍPIOS!C:C,A331,[1]MUNICÍPIOS!L:L)</f>
        <v>#DIV/0!</v>
      </c>
      <c r="J331" s="35">
        <f>SUMIF([1]MUNICÍPIOS!C:C,A331,[1]MUNICÍPIOS!M:M)</f>
        <v>0</v>
      </c>
      <c r="K331" s="36" t="e">
        <f>SUMIF([1]MUNICÍPIOS!C:C,A331,[1]MUNICÍPIOS!N:N)</f>
        <v>#DIV/0!</v>
      </c>
      <c r="L331" s="35">
        <f>SUMIF([1]MUNICÍPIOS!C:C,A331,[1]MUNICÍPIOS!O:O)</f>
        <v>0</v>
      </c>
      <c r="M331" s="35">
        <f>SUMIF([1]MUNICÍPIOS!C:C,A331,[1]MUNICÍPIOS!P:P)</f>
        <v>0</v>
      </c>
      <c r="N331" s="35">
        <f>SUMIF([1]MUNICÍPIOS!C:C,A331,[1]MUNICÍPIOS!Q:Q)</f>
        <v>0</v>
      </c>
      <c r="O331" s="35">
        <f>SUMIF([1]MUNICÍPIOS!C:C,A331,[1]MUNICÍPIOS!R:R)</f>
        <v>0</v>
      </c>
      <c r="P331" s="36" t="e">
        <f>SUMIF([1]MUNICÍPIOS!C:C,A331,[1]MUNICÍPIOS!S:S)</f>
        <v>#DIV/0!</v>
      </c>
      <c r="Q331" s="35">
        <f>SUMIF([1]MUNICÍPIOS!C:C,A331,[1]MUNICÍPIOS!T:T)</f>
        <v>0</v>
      </c>
      <c r="R331" s="36" t="e">
        <f>SUMIF([1]MUNICÍPIOS!C:C,A331,[1]MUNICÍPIOS!U:U)</f>
        <v>#DIV/0!</v>
      </c>
      <c r="S331" s="35">
        <f>SUMIF([1]MUNICÍPIOS!C:C,A331,[1]MUNICÍPIOS!V:V)</f>
        <v>9</v>
      </c>
      <c r="T331" s="35">
        <f>SUMIF([1]MUNICÍPIOS!C:C,A331,[1]MUNICÍPIOS!W:W)</f>
        <v>7</v>
      </c>
      <c r="U331" s="36">
        <f>SUMIF([1]MUNICÍPIOS!C:C,A331,[1]MUNICÍPIOS!X:X)</f>
        <v>77.777777777777786</v>
      </c>
      <c r="V331" s="35">
        <f>SUMIF([1]MUNICÍPIOS!C:C,A331,[1]MUNICÍPIOS!Y:Y)</f>
        <v>0</v>
      </c>
      <c r="W331" s="36">
        <f>SUMIF([1]MUNICÍPIOS!C:C,A331,[1]MUNICÍPIOS!Z:Z)</f>
        <v>0</v>
      </c>
      <c r="X331" s="37">
        <f>SUMIF([1]MUNICÍPIOS!C:C,A331,[1]MUNICÍPIOS!AA:AA)</f>
        <v>18</v>
      </c>
      <c r="Y331" s="37">
        <f>SUMIF([1]MUNICÍPIOS!C:C,A331,[1]MUNICÍPIOS!AB:AB)</f>
        <v>0</v>
      </c>
      <c r="Z331" s="36">
        <f>SUMIF([1]MUNICÍPIOS!C:C,A331,[1]MUNICÍPIOS!AC:AC)</f>
        <v>0</v>
      </c>
      <c r="AA331" s="37">
        <f>SUMIF([1]MUNICÍPIOS!C:C,A331,[1]MUNICÍPIOS!AD:AD)</f>
        <v>0</v>
      </c>
      <c r="AB331" s="36">
        <f>SUMIF([1]MUNICÍPIOS!C:C,A331,[1]MUNICÍPIOS!AE:AE)</f>
        <v>0</v>
      </c>
      <c r="AC331" s="35">
        <f>SUMIF([1]MUNICÍPIOS!C:C,A331,[1]MUNICÍPIOS!AF:AF)</f>
        <v>54</v>
      </c>
      <c r="AD331" s="35">
        <f>SUMIF([1]MUNICÍPIOS!C:C,A331,[1]MUNICÍPIOS!AG:AG)</f>
        <v>45</v>
      </c>
      <c r="AE331" s="36">
        <f>SUMIF([1]MUNICÍPIOS!C:C,A331,[1]MUNICÍPIOS!AH:AH)</f>
        <v>83.333333333333343</v>
      </c>
      <c r="AF331" s="35">
        <f>SUMIF([1]MUNICÍPIOS!C:C,A331,[1]MUNICÍPIOS!AI:AI)</f>
        <v>15</v>
      </c>
      <c r="AG331" s="34">
        <f>SUMIF([1]MUNICÍPIOS!C:C,A331,[1]MUNICÍPIOS!AJ:AJ)</f>
        <v>27.777777777777779</v>
      </c>
    </row>
    <row r="332" spans="1:47" ht="12.75" x14ac:dyDescent="0.2">
      <c r="A332" s="38" t="s">
        <v>42</v>
      </c>
      <c r="B332" s="35">
        <f>SUMIF([1]MUNICÍPIOS!C:C,A332,[1]MUNICÍPIOS!E:E)</f>
        <v>58</v>
      </c>
      <c r="C332" s="35">
        <f>SUMIF([1]MUNICÍPIOS!C:C,A332,[1]MUNICÍPIOS!F:F)</f>
        <v>44</v>
      </c>
      <c r="D332" s="36">
        <f>SUMIF([1]MUNICÍPIOS!C:C,A332,[1]MUNICÍPIOS!G:G)</f>
        <v>75.862068965517238</v>
      </c>
      <c r="E332" s="35">
        <f>SUMIF([1]MUNICÍPIOS!C:C,A332,[1]MUNICÍPIOS!H:H)</f>
        <v>18</v>
      </c>
      <c r="F332" s="36">
        <f>SUMIF([1]MUNICÍPIOS!C:C,A332,[1]MUNICÍPIOS!I:I)</f>
        <v>31.03448275862069</v>
      </c>
      <c r="G332" s="35">
        <f>SUMIF([1]MUNICÍPIOS!C:C,A332,[1]MUNICÍPIOS!J:J)</f>
        <v>0</v>
      </c>
      <c r="H332" s="35">
        <f>SUMIF([1]MUNICÍPIOS!C:C,A332,[1]MUNICÍPIOS!K:K)</f>
        <v>0</v>
      </c>
      <c r="I332" s="36" t="e">
        <f>SUMIF([1]MUNICÍPIOS!C:C,A332,[1]MUNICÍPIOS!L:L)</f>
        <v>#DIV/0!</v>
      </c>
      <c r="J332" s="35">
        <f>SUMIF([1]MUNICÍPIOS!C:C,A332,[1]MUNICÍPIOS!M:M)</f>
        <v>0</v>
      </c>
      <c r="K332" s="36" t="e">
        <f>SUMIF([1]MUNICÍPIOS!C:C,A332,[1]MUNICÍPIOS!N:N)</f>
        <v>#DIV/0!</v>
      </c>
      <c r="L332" s="35">
        <f>SUMIF([1]MUNICÍPIOS!C:C,A332,[1]MUNICÍPIOS!O:O)</f>
        <v>0</v>
      </c>
      <c r="M332" s="35">
        <f>SUMIF([1]MUNICÍPIOS!C:C,A332,[1]MUNICÍPIOS!P:P)</f>
        <v>0</v>
      </c>
      <c r="N332" s="35">
        <f>SUMIF([1]MUNICÍPIOS!C:C,A332,[1]MUNICÍPIOS!Q:Q)</f>
        <v>0</v>
      </c>
      <c r="O332" s="35">
        <f>SUMIF([1]MUNICÍPIOS!C:C,A332,[1]MUNICÍPIOS!R:R)</f>
        <v>0</v>
      </c>
      <c r="P332" s="36" t="e">
        <f>SUMIF([1]MUNICÍPIOS!C:C,A332,[1]MUNICÍPIOS!S:S)</f>
        <v>#DIV/0!</v>
      </c>
      <c r="Q332" s="35">
        <f>SUMIF([1]MUNICÍPIOS!C:C,A332,[1]MUNICÍPIOS!T:T)</f>
        <v>0</v>
      </c>
      <c r="R332" s="36" t="e">
        <f>SUMIF([1]MUNICÍPIOS!C:C,A332,[1]MUNICÍPIOS!U:U)</f>
        <v>#DIV/0!</v>
      </c>
      <c r="S332" s="35">
        <f>SUMIF([1]MUNICÍPIOS!C:C,A332,[1]MUNICÍPIOS!V:V)</f>
        <v>7</v>
      </c>
      <c r="T332" s="35">
        <f>SUMIF([1]MUNICÍPIOS!C:C,A332,[1]MUNICÍPIOS!W:W)</f>
        <v>5</v>
      </c>
      <c r="U332" s="36">
        <f>SUMIF([1]MUNICÍPIOS!C:C,A332,[1]MUNICÍPIOS!X:X)</f>
        <v>71.428571428571431</v>
      </c>
      <c r="V332" s="35">
        <f>SUMIF([1]MUNICÍPIOS!C:C,A332,[1]MUNICÍPIOS!Y:Y)</f>
        <v>0</v>
      </c>
      <c r="W332" s="36">
        <f>SUMIF([1]MUNICÍPIOS!C:C,A332,[1]MUNICÍPIOS!Z:Z)</f>
        <v>0</v>
      </c>
      <c r="X332" s="37">
        <f>SUMIF([1]MUNICÍPIOS!C:C,A332,[1]MUNICÍPIOS!AA:AA)</f>
        <v>15</v>
      </c>
      <c r="Y332" s="37">
        <f>SUMIF([1]MUNICÍPIOS!C:C,A332,[1]MUNICÍPIOS!AB:AB)</f>
        <v>0</v>
      </c>
      <c r="Z332" s="36">
        <f>SUMIF([1]MUNICÍPIOS!C:C,A332,[1]MUNICÍPIOS!AC:AC)</f>
        <v>0</v>
      </c>
      <c r="AA332" s="37">
        <f>SUMIF([1]MUNICÍPIOS!C:C,A332,[1]MUNICÍPIOS!AD:AD)</f>
        <v>0</v>
      </c>
      <c r="AB332" s="36">
        <f>SUMIF([1]MUNICÍPIOS!C:C,A332,[1]MUNICÍPIOS!AE:AE)</f>
        <v>0</v>
      </c>
      <c r="AC332" s="35">
        <f>SUMIF([1]MUNICÍPIOS!C:C,A332,[1]MUNICÍPIOS!AF:AF)</f>
        <v>65</v>
      </c>
      <c r="AD332" s="35">
        <f>SUMIF([1]MUNICÍPIOS!C:C,A332,[1]MUNICÍPIOS!AG:AG)</f>
        <v>49</v>
      </c>
      <c r="AE332" s="36">
        <f>SUMIF([1]MUNICÍPIOS!C:C,A332,[1]MUNICÍPIOS!AH:AH)</f>
        <v>75.384615384615387</v>
      </c>
      <c r="AF332" s="35">
        <f>SUMIF([1]MUNICÍPIOS!C:C,A332,[1]MUNICÍPIOS!AI:AI)</f>
        <v>18</v>
      </c>
      <c r="AG332" s="34">
        <f>SUMIF([1]MUNICÍPIOS!C:C,A332,[1]MUNICÍPIOS!AJ:AJ)</f>
        <v>27.692307692307693</v>
      </c>
    </row>
    <row r="333" spans="1:47" ht="12.75" x14ac:dyDescent="0.2">
      <c r="A333" s="38" t="s">
        <v>41</v>
      </c>
      <c r="B333" s="35">
        <f>SUMIF([1]MUNICÍPIOS!C:C,A333,[1]MUNICÍPIOS!E:E)</f>
        <v>64</v>
      </c>
      <c r="C333" s="35">
        <f>SUMIF([1]MUNICÍPIOS!C:C,A333,[1]MUNICÍPIOS!F:F)</f>
        <v>48</v>
      </c>
      <c r="D333" s="36">
        <f>SUMIF([1]MUNICÍPIOS!C:C,A333,[1]MUNICÍPIOS!G:G)</f>
        <v>75</v>
      </c>
      <c r="E333" s="35">
        <f>SUMIF([1]MUNICÍPIOS!C:C,A333,[1]MUNICÍPIOS!H:H)</f>
        <v>17</v>
      </c>
      <c r="F333" s="36">
        <f>SUMIF([1]MUNICÍPIOS!C:C,A333,[1]MUNICÍPIOS!I:I)</f>
        <v>26.5625</v>
      </c>
      <c r="G333" s="35">
        <f>SUMIF([1]MUNICÍPIOS!C:C,A333,[1]MUNICÍPIOS!J:J)</f>
        <v>0</v>
      </c>
      <c r="H333" s="35">
        <f>SUMIF([1]MUNICÍPIOS!C:C,A333,[1]MUNICÍPIOS!K:K)</f>
        <v>0</v>
      </c>
      <c r="I333" s="36" t="e">
        <f>SUMIF([1]MUNICÍPIOS!C:C,A333,[1]MUNICÍPIOS!L:L)</f>
        <v>#DIV/0!</v>
      </c>
      <c r="J333" s="35">
        <f>SUMIF([1]MUNICÍPIOS!C:C,A333,[1]MUNICÍPIOS!M:M)</f>
        <v>0</v>
      </c>
      <c r="K333" s="36" t="e">
        <f>SUMIF([1]MUNICÍPIOS!C:C,A333,[1]MUNICÍPIOS!N:N)</f>
        <v>#DIV/0!</v>
      </c>
      <c r="L333" s="35">
        <f>SUMIF([1]MUNICÍPIOS!C:C,A333,[1]MUNICÍPIOS!O:O)</f>
        <v>0</v>
      </c>
      <c r="M333" s="35">
        <f>SUMIF([1]MUNICÍPIOS!C:C,A333,[1]MUNICÍPIOS!P:P)</f>
        <v>0</v>
      </c>
      <c r="N333" s="35">
        <f>SUMIF([1]MUNICÍPIOS!C:C,A333,[1]MUNICÍPIOS!Q:Q)</f>
        <v>0</v>
      </c>
      <c r="O333" s="35">
        <f>SUMIF([1]MUNICÍPIOS!C:C,A333,[1]MUNICÍPIOS!R:R)</f>
        <v>0</v>
      </c>
      <c r="P333" s="36" t="e">
        <f>SUMIF([1]MUNICÍPIOS!C:C,A333,[1]MUNICÍPIOS!S:S)</f>
        <v>#DIV/0!</v>
      </c>
      <c r="Q333" s="35">
        <f>SUMIF([1]MUNICÍPIOS!C:C,A333,[1]MUNICÍPIOS!T:T)</f>
        <v>0</v>
      </c>
      <c r="R333" s="36" t="e">
        <f>SUMIF([1]MUNICÍPIOS!C:C,A333,[1]MUNICÍPIOS!U:U)</f>
        <v>#DIV/0!</v>
      </c>
      <c r="S333" s="35">
        <f>SUMIF([1]MUNICÍPIOS!C:C,A333,[1]MUNICÍPIOS!V:V)</f>
        <v>10</v>
      </c>
      <c r="T333" s="35">
        <f>SUMIF([1]MUNICÍPIOS!C:C,A333,[1]MUNICÍPIOS!W:W)</f>
        <v>10</v>
      </c>
      <c r="U333" s="36">
        <f>SUMIF([1]MUNICÍPIOS!C:C,A333,[1]MUNICÍPIOS!X:X)</f>
        <v>100</v>
      </c>
      <c r="V333" s="35">
        <f>SUMIF([1]MUNICÍPIOS!C:C,A333,[1]MUNICÍPIOS!Y:Y)</f>
        <v>0</v>
      </c>
      <c r="W333" s="36">
        <f>SUMIF([1]MUNICÍPIOS!C:C,A333,[1]MUNICÍPIOS!Z:Z)</f>
        <v>0</v>
      </c>
      <c r="X333" s="37">
        <f>SUMIF([1]MUNICÍPIOS!C:C,A333,[1]MUNICÍPIOS!AA:AA)</f>
        <v>24</v>
      </c>
      <c r="Y333" s="37">
        <f>SUMIF([1]MUNICÍPIOS!C:C,A333,[1]MUNICÍPIOS!AB:AB)</f>
        <v>0</v>
      </c>
      <c r="Z333" s="36">
        <f>SUMIF([1]MUNICÍPIOS!C:C,A333,[1]MUNICÍPIOS!AC:AC)</f>
        <v>0</v>
      </c>
      <c r="AA333" s="37">
        <f>SUMIF([1]MUNICÍPIOS!C:C,A333,[1]MUNICÍPIOS!AD:AD)</f>
        <v>0</v>
      </c>
      <c r="AB333" s="36">
        <f>SUMIF([1]MUNICÍPIOS!C:C,A333,[1]MUNICÍPIOS!AE:AE)</f>
        <v>0</v>
      </c>
      <c r="AC333" s="35">
        <f>SUMIF([1]MUNICÍPIOS!C:C,A333,[1]MUNICÍPIOS!AF:AF)</f>
        <v>74</v>
      </c>
      <c r="AD333" s="35">
        <f>SUMIF([1]MUNICÍPIOS!C:C,A333,[1]MUNICÍPIOS!AG:AG)</f>
        <v>58</v>
      </c>
      <c r="AE333" s="36">
        <f>SUMIF([1]MUNICÍPIOS!C:C,A333,[1]MUNICÍPIOS!AH:AH)</f>
        <v>78.378378378378372</v>
      </c>
      <c r="AF333" s="35">
        <f>SUMIF([1]MUNICÍPIOS!C:C,A333,[1]MUNICÍPIOS!AI:AI)</f>
        <v>17</v>
      </c>
      <c r="AG333" s="34">
        <f>SUMIF([1]MUNICÍPIOS!C:C,A333,[1]MUNICÍPIOS!AJ:AJ)</f>
        <v>22.972972972972975</v>
      </c>
    </row>
    <row r="334" spans="1:47" ht="12.75" x14ac:dyDescent="0.2">
      <c r="A334" s="38" t="s">
        <v>40</v>
      </c>
      <c r="B334" s="35">
        <f>SUMIF([1]MUNICÍPIOS!C:C,A334,[1]MUNICÍPIOS!E:E)</f>
        <v>64</v>
      </c>
      <c r="C334" s="35">
        <f>SUMIF([1]MUNICÍPIOS!C:C,A334,[1]MUNICÍPIOS!F:F)</f>
        <v>52</v>
      </c>
      <c r="D334" s="36">
        <f>SUMIF([1]MUNICÍPIOS!C:C,A334,[1]MUNICÍPIOS!G:G)</f>
        <v>81.25</v>
      </c>
      <c r="E334" s="35">
        <f>SUMIF([1]MUNICÍPIOS!C:C,A334,[1]MUNICÍPIOS!H:H)</f>
        <v>21</v>
      </c>
      <c r="F334" s="36">
        <f>SUMIF([1]MUNICÍPIOS!C:C,A334,[1]MUNICÍPIOS!I:I)</f>
        <v>32.8125</v>
      </c>
      <c r="G334" s="35">
        <f>SUMIF([1]MUNICÍPIOS!C:C,A334,[1]MUNICÍPIOS!J:J)</f>
        <v>0</v>
      </c>
      <c r="H334" s="35">
        <f>SUMIF([1]MUNICÍPIOS!C:C,A334,[1]MUNICÍPIOS!K:K)</f>
        <v>0</v>
      </c>
      <c r="I334" s="36" t="e">
        <f>SUMIF([1]MUNICÍPIOS!C:C,A334,[1]MUNICÍPIOS!L:L)</f>
        <v>#DIV/0!</v>
      </c>
      <c r="J334" s="35">
        <f>SUMIF([1]MUNICÍPIOS!C:C,A334,[1]MUNICÍPIOS!M:M)</f>
        <v>0</v>
      </c>
      <c r="K334" s="36" t="e">
        <f>SUMIF([1]MUNICÍPIOS!C:C,A334,[1]MUNICÍPIOS!N:N)</f>
        <v>#DIV/0!</v>
      </c>
      <c r="L334" s="35">
        <f>SUMIF([1]MUNICÍPIOS!C:C,A334,[1]MUNICÍPIOS!O:O)</f>
        <v>0</v>
      </c>
      <c r="M334" s="35">
        <f>SUMIF([1]MUNICÍPIOS!C:C,A334,[1]MUNICÍPIOS!P:P)</f>
        <v>0</v>
      </c>
      <c r="N334" s="35">
        <f>SUMIF([1]MUNICÍPIOS!C:C,A334,[1]MUNICÍPIOS!Q:Q)</f>
        <v>0</v>
      </c>
      <c r="O334" s="35">
        <f>SUMIF([1]MUNICÍPIOS!C:C,A334,[1]MUNICÍPIOS!R:R)</f>
        <v>0</v>
      </c>
      <c r="P334" s="36" t="e">
        <f>SUMIF([1]MUNICÍPIOS!C:C,A334,[1]MUNICÍPIOS!S:S)</f>
        <v>#DIV/0!</v>
      </c>
      <c r="Q334" s="35">
        <f>SUMIF([1]MUNICÍPIOS!C:C,A334,[1]MUNICÍPIOS!T:T)</f>
        <v>0</v>
      </c>
      <c r="R334" s="36" t="e">
        <f>SUMIF([1]MUNICÍPIOS!C:C,A334,[1]MUNICÍPIOS!U:U)</f>
        <v>#DIV/0!</v>
      </c>
      <c r="S334" s="35">
        <f>SUMIF([1]MUNICÍPIOS!C:C,A334,[1]MUNICÍPIOS!V:V)</f>
        <v>9</v>
      </c>
      <c r="T334" s="35">
        <f>SUMIF([1]MUNICÍPIOS!C:C,A334,[1]MUNICÍPIOS!W:W)</f>
        <v>7</v>
      </c>
      <c r="U334" s="36">
        <f>SUMIF([1]MUNICÍPIOS!C:C,A334,[1]MUNICÍPIOS!X:X)</f>
        <v>77.777777777777786</v>
      </c>
      <c r="V334" s="35">
        <f>SUMIF([1]MUNICÍPIOS!C:C,A334,[1]MUNICÍPIOS!Y:Y)</f>
        <v>0</v>
      </c>
      <c r="W334" s="36">
        <f>SUMIF([1]MUNICÍPIOS!C:C,A334,[1]MUNICÍPIOS!Z:Z)</f>
        <v>0</v>
      </c>
      <c r="X334" s="37">
        <f>SUMIF([1]MUNICÍPIOS!C:C,A334,[1]MUNICÍPIOS!AA:AA)</f>
        <v>14</v>
      </c>
      <c r="Y334" s="37">
        <f>SUMIF([1]MUNICÍPIOS!C:C,A334,[1]MUNICÍPIOS!AB:AB)</f>
        <v>0</v>
      </c>
      <c r="Z334" s="36">
        <f>SUMIF([1]MUNICÍPIOS!C:C,A334,[1]MUNICÍPIOS!AC:AC)</f>
        <v>0</v>
      </c>
      <c r="AA334" s="37">
        <f>SUMIF([1]MUNICÍPIOS!C:C,A334,[1]MUNICÍPIOS!AD:AD)</f>
        <v>0</v>
      </c>
      <c r="AB334" s="36">
        <f>SUMIF([1]MUNICÍPIOS!C:C,A334,[1]MUNICÍPIOS!AE:AE)</f>
        <v>0</v>
      </c>
      <c r="AC334" s="35">
        <f>SUMIF([1]MUNICÍPIOS!C:C,A334,[1]MUNICÍPIOS!AF:AF)</f>
        <v>73</v>
      </c>
      <c r="AD334" s="35">
        <f>SUMIF([1]MUNICÍPIOS!C:C,A334,[1]MUNICÍPIOS!AG:AG)</f>
        <v>59</v>
      </c>
      <c r="AE334" s="36">
        <f>SUMIF([1]MUNICÍPIOS!C:C,A334,[1]MUNICÍPIOS!AH:AH)</f>
        <v>80.821917808219183</v>
      </c>
      <c r="AF334" s="35">
        <f>SUMIF([1]MUNICÍPIOS!C:C,A334,[1]MUNICÍPIOS!AI:AI)</f>
        <v>21</v>
      </c>
      <c r="AG334" s="34">
        <f>SUMIF([1]MUNICÍPIOS!C:C,A334,[1]MUNICÍPIOS!AJ:AJ)</f>
        <v>28.767123287671232</v>
      </c>
    </row>
    <row r="335" spans="1:47" ht="12.75" x14ac:dyDescent="0.2">
      <c r="A335" s="38" t="s">
        <v>39</v>
      </c>
      <c r="B335" s="35">
        <f>SUMIF([1]MUNICÍPIOS!C:C,A335,[1]MUNICÍPIOS!E:E)</f>
        <v>101</v>
      </c>
      <c r="C335" s="35">
        <f>SUMIF([1]MUNICÍPIOS!C:C,A335,[1]MUNICÍPIOS!F:F)</f>
        <v>67</v>
      </c>
      <c r="D335" s="36">
        <f>SUMIF([1]MUNICÍPIOS!C:C,A335,[1]MUNICÍPIOS!G:G)</f>
        <v>66.336633663366342</v>
      </c>
      <c r="E335" s="35">
        <f>SUMIF([1]MUNICÍPIOS!C:C,A335,[1]MUNICÍPIOS!H:H)</f>
        <v>37</v>
      </c>
      <c r="F335" s="36">
        <f>SUMIF([1]MUNICÍPIOS!C:C,A335,[1]MUNICÍPIOS!I:I)</f>
        <v>36.633663366336634</v>
      </c>
      <c r="G335" s="35">
        <f>SUMIF([1]MUNICÍPIOS!C:C,A335,[1]MUNICÍPIOS!J:J)</f>
        <v>0</v>
      </c>
      <c r="H335" s="35">
        <f>SUMIF([1]MUNICÍPIOS!C:C,A335,[1]MUNICÍPIOS!K:K)</f>
        <v>0</v>
      </c>
      <c r="I335" s="36" t="e">
        <f>SUMIF([1]MUNICÍPIOS!C:C,A335,[1]MUNICÍPIOS!L:L)</f>
        <v>#DIV/0!</v>
      </c>
      <c r="J335" s="35">
        <f>SUMIF([1]MUNICÍPIOS!C:C,A335,[1]MUNICÍPIOS!M:M)</f>
        <v>0</v>
      </c>
      <c r="K335" s="36" t="e">
        <f>SUMIF([1]MUNICÍPIOS!C:C,A335,[1]MUNICÍPIOS!N:N)</f>
        <v>#DIV/0!</v>
      </c>
      <c r="L335" s="35">
        <f>SUMIF([1]MUNICÍPIOS!C:C,A335,[1]MUNICÍPIOS!O:O)</f>
        <v>0</v>
      </c>
      <c r="M335" s="35">
        <f>SUMIF([1]MUNICÍPIOS!C:C,A335,[1]MUNICÍPIOS!P:P)</f>
        <v>0</v>
      </c>
      <c r="N335" s="35">
        <f>SUMIF([1]MUNICÍPIOS!C:C,A335,[1]MUNICÍPIOS!Q:Q)</f>
        <v>0</v>
      </c>
      <c r="O335" s="35">
        <f>SUMIF([1]MUNICÍPIOS!C:C,A335,[1]MUNICÍPIOS!R:R)</f>
        <v>0</v>
      </c>
      <c r="P335" s="36" t="e">
        <f>SUMIF([1]MUNICÍPIOS!C:C,A335,[1]MUNICÍPIOS!S:S)</f>
        <v>#DIV/0!</v>
      </c>
      <c r="Q335" s="35">
        <f>SUMIF([1]MUNICÍPIOS!C:C,A335,[1]MUNICÍPIOS!T:T)</f>
        <v>0</v>
      </c>
      <c r="R335" s="36" t="e">
        <f>SUMIF([1]MUNICÍPIOS!C:C,A335,[1]MUNICÍPIOS!U:U)</f>
        <v>#DIV/0!</v>
      </c>
      <c r="S335" s="35">
        <f>SUMIF([1]MUNICÍPIOS!C:C,A335,[1]MUNICÍPIOS!V:V)</f>
        <v>27</v>
      </c>
      <c r="T335" s="35">
        <f>SUMIF([1]MUNICÍPIOS!C:C,A335,[1]MUNICÍPIOS!W:W)</f>
        <v>10</v>
      </c>
      <c r="U335" s="36">
        <f>SUMIF([1]MUNICÍPIOS!C:C,A335,[1]MUNICÍPIOS!X:X)</f>
        <v>37.037037037037038</v>
      </c>
      <c r="V335" s="35">
        <f>SUMIF([1]MUNICÍPIOS!C:C,A335,[1]MUNICÍPIOS!Y:Y)</f>
        <v>0</v>
      </c>
      <c r="W335" s="36">
        <f>SUMIF([1]MUNICÍPIOS!C:C,A335,[1]MUNICÍPIOS!Z:Z)</f>
        <v>0</v>
      </c>
      <c r="X335" s="37">
        <f>SUMIF([1]MUNICÍPIOS!C:C,A335,[1]MUNICÍPIOS!AA:AA)</f>
        <v>61</v>
      </c>
      <c r="Y335" s="37">
        <f>SUMIF([1]MUNICÍPIOS!C:C,A335,[1]MUNICÍPIOS!AB:AB)</f>
        <v>0</v>
      </c>
      <c r="Z335" s="36">
        <f>SUMIF([1]MUNICÍPIOS!C:C,A335,[1]MUNICÍPIOS!AC:AC)</f>
        <v>0</v>
      </c>
      <c r="AA335" s="37">
        <f>SUMIF([1]MUNICÍPIOS!C:C,A335,[1]MUNICÍPIOS!AD:AD)</f>
        <v>0</v>
      </c>
      <c r="AB335" s="36">
        <f>SUMIF([1]MUNICÍPIOS!C:C,A335,[1]MUNICÍPIOS!AE:AE)</f>
        <v>0</v>
      </c>
      <c r="AC335" s="35">
        <f>SUMIF([1]MUNICÍPIOS!C:C,A335,[1]MUNICÍPIOS!AF:AF)</f>
        <v>128</v>
      </c>
      <c r="AD335" s="35">
        <f>SUMIF([1]MUNICÍPIOS!C:C,A335,[1]MUNICÍPIOS!AG:AG)</f>
        <v>77</v>
      </c>
      <c r="AE335" s="36">
        <f>SUMIF([1]MUNICÍPIOS!C:C,A335,[1]MUNICÍPIOS!AH:AH)</f>
        <v>60.15625</v>
      </c>
      <c r="AF335" s="35">
        <f>SUMIF([1]MUNICÍPIOS!C:C,A335,[1]MUNICÍPIOS!AI:AI)</f>
        <v>37</v>
      </c>
      <c r="AG335" s="34">
        <f>SUMIF([1]MUNICÍPIOS!C:C,A335,[1]MUNICÍPIOS!AJ:AJ)</f>
        <v>28.90625</v>
      </c>
    </row>
    <row r="336" spans="1:47" ht="12.75" x14ac:dyDescent="0.2">
      <c r="A336" s="38" t="s">
        <v>38</v>
      </c>
      <c r="B336" s="35">
        <f>SUMIF([1]MUNICÍPIOS!C:C,A336,[1]MUNICÍPIOS!E:E)</f>
        <v>74</v>
      </c>
      <c r="C336" s="35">
        <f>SUMIF([1]MUNICÍPIOS!C:C,A336,[1]MUNICÍPIOS!F:F)</f>
        <v>68</v>
      </c>
      <c r="D336" s="36">
        <f>SUMIF([1]MUNICÍPIOS!C:C,A336,[1]MUNICÍPIOS!G:G)</f>
        <v>91.891891891891902</v>
      </c>
      <c r="E336" s="35">
        <f>SUMIF([1]MUNICÍPIOS!C:C,A336,[1]MUNICÍPIOS!H:H)</f>
        <v>9</v>
      </c>
      <c r="F336" s="36">
        <f>SUMIF([1]MUNICÍPIOS!C:C,A336,[1]MUNICÍPIOS!I:I)</f>
        <v>12.162162162162163</v>
      </c>
      <c r="G336" s="35">
        <f>SUMIF([1]MUNICÍPIOS!C:C,A336,[1]MUNICÍPIOS!J:J)</f>
        <v>0</v>
      </c>
      <c r="H336" s="35">
        <f>SUMIF([1]MUNICÍPIOS!C:C,A336,[1]MUNICÍPIOS!K:K)</f>
        <v>0</v>
      </c>
      <c r="I336" s="36" t="e">
        <f>SUMIF([1]MUNICÍPIOS!C:C,A336,[1]MUNICÍPIOS!L:L)</f>
        <v>#DIV/0!</v>
      </c>
      <c r="J336" s="35">
        <f>SUMIF([1]MUNICÍPIOS!C:C,A336,[1]MUNICÍPIOS!M:M)</f>
        <v>0</v>
      </c>
      <c r="K336" s="36" t="e">
        <f>SUMIF([1]MUNICÍPIOS!C:C,A336,[1]MUNICÍPIOS!N:N)</f>
        <v>#DIV/0!</v>
      </c>
      <c r="L336" s="35">
        <f>SUMIF([1]MUNICÍPIOS!C:C,A336,[1]MUNICÍPIOS!O:O)</f>
        <v>0</v>
      </c>
      <c r="M336" s="35">
        <f>SUMIF([1]MUNICÍPIOS!C:C,A336,[1]MUNICÍPIOS!P:P)</f>
        <v>0</v>
      </c>
      <c r="N336" s="35">
        <f>SUMIF([1]MUNICÍPIOS!C:C,A336,[1]MUNICÍPIOS!Q:Q)</f>
        <v>0</v>
      </c>
      <c r="O336" s="35">
        <f>SUMIF([1]MUNICÍPIOS!C:C,A336,[1]MUNICÍPIOS!R:R)</f>
        <v>0</v>
      </c>
      <c r="P336" s="36" t="e">
        <f>SUMIF([1]MUNICÍPIOS!C:C,A336,[1]MUNICÍPIOS!S:S)</f>
        <v>#DIV/0!</v>
      </c>
      <c r="Q336" s="35">
        <f>SUMIF([1]MUNICÍPIOS!C:C,A336,[1]MUNICÍPIOS!T:T)</f>
        <v>0</v>
      </c>
      <c r="R336" s="36" t="e">
        <f>SUMIF([1]MUNICÍPIOS!C:C,A336,[1]MUNICÍPIOS!U:U)</f>
        <v>#DIV/0!</v>
      </c>
      <c r="S336" s="35">
        <f>SUMIF([1]MUNICÍPIOS!C:C,A336,[1]MUNICÍPIOS!V:V)</f>
        <v>22</v>
      </c>
      <c r="T336" s="35">
        <f>SUMIF([1]MUNICÍPIOS!C:C,A336,[1]MUNICÍPIOS!W:W)</f>
        <v>11</v>
      </c>
      <c r="U336" s="36">
        <f>SUMIF([1]MUNICÍPIOS!C:C,A336,[1]MUNICÍPIOS!X:X)</f>
        <v>50</v>
      </c>
      <c r="V336" s="35">
        <f>SUMIF([1]MUNICÍPIOS!C:C,A336,[1]MUNICÍPIOS!Y:Y)</f>
        <v>0</v>
      </c>
      <c r="W336" s="36">
        <f>SUMIF([1]MUNICÍPIOS!C:C,A336,[1]MUNICÍPIOS!Z:Z)</f>
        <v>0</v>
      </c>
      <c r="X336" s="37">
        <f>SUMIF([1]MUNICÍPIOS!C:C,A336,[1]MUNICÍPIOS!AA:AA)</f>
        <v>50</v>
      </c>
      <c r="Y336" s="37">
        <f>SUMIF([1]MUNICÍPIOS!C:C,A336,[1]MUNICÍPIOS!AB:AB)</f>
        <v>0</v>
      </c>
      <c r="Z336" s="36">
        <f>SUMIF([1]MUNICÍPIOS!C:C,A336,[1]MUNICÍPIOS!AC:AC)</f>
        <v>0</v>
      </c>
      <c r="AA336" s="37">
        <f>SUMIF([1]MUNICÍPIOS!C:C,A336,[1]MUNICÍPIOS!AD:AD)</f>
        <v>0</v>
      </c>
      <c r="AB336" s="36">
        <f>SUMIF([1]MUNICÍPIOS!C:C,A336,[1]MUNICÍPIOS!AE:AE)</f>
        <v>0</v>
      </c>
      <c r="AC336" s="35">
        <f>SUMIF([1]MUNICÍPIOS!C:C,A336,[1]MUNICÍPIOS!AF:AF)</f>
        <v>96</v>
      </c>
      <c r="AD336" s="35">
        <f>SUMIF([1]MUNICÍPIOS!C:C,A336,[1]MUNICÍPIOS!AG:AG)</f>
        <v>79</v>
      </c>
      <c r="AE336" s="36">
        <f>SUMIF([1]MUNICÍPIOS!C:C,A336,[1]MUNICÍPIOS!AH:AH)</f>
        <v>82.291666666666657</v>
      </c>
      <c r="AF336" s="35">
        <f>SUMIF([1]MUNICÍPIOS!C:C,A336,[1]MUNICÍPIOS!AI:AI)</f>
        <v>9</v>
      </c>
      <c r="AG336" s="34">
        <f>SUMIF([1]MUNICÍPIOS!C:C,A336,[1]MUNICÍPIOS!AJ:AJ)</f>
        <v>9.375</v>
      </c>
    </row>
    <row r="337" spans="1:47" ht="12.75" x14ac:dyDescent="0.2">
      <c r="A337" s="38" t="s">
        <v>37</v>
      </c>
      <c r="B337" s="35">
        <f>SUMIF([1]MUNICÍPIOS!C:C,A337,[1]MUNICÍPIOS!E:E)</f>
        <v>271</v>
      </c>
      <c r="C337" s="35">
        <f>SUMIF([1]MUNICÍPIOS!C:C,A337,[1]MUNICÍPIOS!F:F)</f>
        <v>180</v>
      </c>
      <c r="D337" s="36">
        <f>SUMIF([1]MUNICÍPIOS!C:C,A337,[1]MUNICÍPIOS!G:G)</f>
        <v>66.420664206642073</v>
      </c>
      <c r="E337" s="35">
        <f>SUMIF([1]MUNICÍPIOS!C:C,A337,[1]MUNICÍPIOS!H:H)</f>
        <v>89</v>
      </c>
      <c r="F337" s="36">
        <f>SUMIF([1]MUNICÍPIOS!C:C,A337,[1]MUNICÍPIOS!I:I)</f>
        <v>32.841328413284131</v>
      </c>
      <c r="G337" s="35">
        <f>SUMIF([1]MUNICÍPIOS!C:C,A337,[1]MUNICÍPIOS!J:J)</f>
        <v>0</v>
      </c>
      <c r="H337" s="35">
        <f>SUMIF([1]MUNICÍPIOS!C:C,A337,[1]MUNICÍPIOS!K:K)</f>
        <v>0</v>
      </c>
      <c r="I337" s="36" t="e">
        <f>SUMIF([1]MUNICÍPIOS!C:C,A337,[1]MUNICÍPIOS!L:L)</f>
        <v>#DIV/0!</v>
      </c>
      <c r="J337" s="35">
        <f>SUMIF([1]MUNICÍPIOS!C:C,A337,[1]MUNICÍPIOS!M:M)</f>
        <v>0</v>
      </c>
      <c r="K337" s="36" t="e">
        <f>SUMIF([1]MUNICÍPIOS!C:C,A337,[1]MUNICÍPIOS!N:N)</f>
        <v>#DIV/0!</v>
      </c>
      <c r="L337" s="35">
        <f>SUMIF([1]MUNICÍPIOS!C:C,A337,[1]MUNICÍPIOS!O:O)</f>
        <v>0</v>
      </c>
      <c r="M337" s="35">
        <f>SUMIF([1]MUNICÍPIOS!C:C,A337,[1]MUNICÍPIOS!P:P)</f>
        <v>0</v>
      </c>
      <c r="N337" s="35">
        <f>SUMIF([1]MUNICÍPIOS!C:C,A337,[1]MUNICÍPIOS!Q:Q)</f>
        <v>0</v>
      </c>
      <c r="O337" s="35">
        <f>SUMIF([1]MUNICÍPIOS!C:C,A337,[1]MUNICÍPIOS!R:R)</f>
        <v>0</v>
      </c>
      <c r="P337" s="36" t="e">
        <f>SUMIF([1]MUNICÍPIOS!C:C,A337,[1]MUNICÍPIOS!S:S)</f>
        <v>#DIV/0!</v>
      </c>
      <c r="Q337" s="35">
        <f>SUMIF([1]MUNICÍPIOS!C:C,A337,[1]MUNICÍPIOS!T:T)</f>
        <v>0</v>
      </c>
      <c r="R337" s="36" t="e">
        <f>SUMIF([1]MUNICÍPIOS!C:C,A337,[1]MUNICÍPIOS!U:U)</f>
        <v>#DIV/0!</v>
      </c>
      <c r="S337" s="35">
        <f>SUMIF([1]MUNICÍPIOS!C:C,A337,[1]MUNICÍPIOS!V:V)</f>
        <v>42</v>
      </c>
      <c r="T337" s="35">
        <f>SUMIF([1]MUNICÍPIOS!C:C,A337,[1]MUNICÍPIOS!W:W)</f>
        <v>28</v>
      </c>
      <c r="U337" s="36">
        <f>SUMIF([1]MUNICÍPIOS!C:C,A337,[1]MUNICÍPIOS!X:X)</f>
        <v>66.666666666666657</v>
      </c>
      <c r="V337" s="35">
        <f>SUMIF([1]MUNICÍPIOS!C:C,A337,[1]MUNICÍPIOS!Y:Y)</f>
        <v>0</v>
      </c>
      <c r="W337" s="36">
        <f>SUMIF([1]MUNICÍPIOS!C:C,A337,[1]MUNICÍPIOS!Z:Z)</f>
        <v>0</v>
      </c>
      <c r="X337" s="37">
        <f>SUMIF([1]MUNICÍPIOS!C:C,A337,[1]MUNICÍPIOS!AA:AA)</f>
        <v>63</v>
      </c>
      <c r="Y337" s="37">
        <f>SUMIF([1]MUNICÍPIOS!C:C,A337,[1]MUNICÍPIOS!AB:AB)</f>
        <v>0</v>
      </c>
      <c r="Z337" s="36">
        <f>SUMIF([1]MUNICÍPIOS!C:C,A337,[1]MUNICÍPIOS!AC:AC)</f>
        <v>0</v>
      </c>
      <c r="AA337" s="37">
        <f>SUMIF([1]MUNICÍPIOS!C:C,A337,[1]MUNICÍPIOS!AD:AD)</f>
        <v>0</v>
      </c>
      <c r="AB337" s="36">
        <f>SUMIF([1]MUNICÍPIOS!C:C,A337,[1]MUNICÍPIOS!AE:AE)</f>
        <v>0</v>
      </c>
      <c r="AC337" s="35">
        <f>SUMIF([1]MUNICÍPIOS!C:C,A337,[1]MUNICÍPIOS!AF:AF)</f>
        <v>313</v>
      </c>
      <c r="AD337" s="35">
        <f>SUMIF([1]MUNICÍPIOS!C:C,A337,[1]MUNICÍPIOS!AG:AG)</f>
        <v>208</v>
      </c>
      <c r="AE337" s="36">
        <f>SUMIF([1]MUNICÍPIOS!C:C,A337,[1]MUNICÍPIOS!AH:AH)</f>
        <v>66.453674121405754</v>
      </c>
      <c r="AF337" s="35">
        <f>SUMIF([1]MUNICÍPIOS!C:C,A337,[1]MUNICÍPIOS!AI:AI)</f>
        <v>89</v>
      </c>
      <c r="AG337" s="34">
        <f>SUMIF([1]MUNICÍPIOS!C:C,A337,[1]MUNICÍPIOS!AJ:AJ)</f>
        <v>28.434504792332266</v>
      </c>
    </row>
    <row r="338" spans="1:47" ht="12.75" x14ac:dyDescent="0.2">
      <c r="A338" s="38" t="s">
        <v>36</v>
      </c>
      <c r="B338" s="35">
        <f>SUMIF([1]MUNICÍPIOS!C:C,A338,[1]MUNICÍPIOS!E:E)</f>
        <v>105</v>
      </c>
      <c r="C338" s="35">
        <f>SUMIF([1]MUNICÍPIOS!C:C,A338,[1]MUNICÍPIOS!F:F)</f>
        <v>56</v>
      </c>
      <c r="D338" s="36">
        <f>SUMIF([1]MUNICÍPIOS!C:C,A338,[1]MUNICÍPIOS!G:G)</f>
        <v>53.333333333333336</v>
      </c>
      <c r="E338" s="35">
        <f>SUMIF([1]MUNICÍPIOS!C:C,A338,[1]MUNICÍPIOS!H:H)</f>
        <v>22</v>
      </c>
      <c r="F338" s="36">
        <f>SUMIF([1]MUNICÍPIOS!C:C,A338,[1]MUNICÍPIOS!I:I)</f>
        <v>20.952380952380953</v>
      </c>
      <c r="G338" s="35">
        <f>SUMIF([1]MUNICÍPIOS!C:C,A338,[1]MUNICÍPIOS!J:J)</f>
        <v>0</v>
      </c>
      <c r="H338" s="35">
        <f>SUMIF([1]MUNICÍPIOS!C:C,A338,[1]MUNICÍPIOS!K:K)</f>
        <v>0</v>
      </c>
      <c r="I338" s="36" t="e">
        <f>SUMIF([1]MUNICÍPIOS!C:C,A338,[1]MUNICÍPIOS!L:L)</f>
        <v>#DIV/0!</v>
      </c>
      <c r="J338" s="35">
        <f>SUMIF([1]MUNICÍPIOS!C:C,A338,[1]MUNICÍPIOS!M:M)</f>
        <v>0</v>
      </c>
      <c r="K338" s="36" t="e">
        <f>SUMIF([1]MUNICÍPIOS!C:C,A338,[1]MUNICÍPIOS!N:N)</f>
        <v>#DIV/0!</v>
      </c>
      <c r="L338" s="35">
        <f>SUMIF([1]MUNICÍPIOS!C:C,A338,[1]MUNICÍPIOS!O:O)</f>
        <v>0</v>
      </c>
      <c r="M338" s="35">
        <f>SUMIF([1]MUNICÍPIOS!C:C,A338,[1]MUNICÍPIOS!P:P)</f>
        <v>0</v>
      </c>
      <c r="N338" s="35">
        <f>SUMIF([1]MUNICÍPIOS!C:C,A338,[1]MUNICÍPIOS!Q:Q)</f>
        <v>0</v>
      </c>
      <c r="O338" s="35">
        <f>SUMIF([1]MUNICÍPIOS!C:C,A338,[1]MUNICÍPIOS!R:R)</f>
        <v>0</v>
      </c>
      <c r="P338" s="36" t="e">
        <f>SUMIF([1]MUNICÍPIOS!C:C,A338,[1]MUNICÍPIOS!S:S)</f>
        <v>#DIV/0!</v>
      </c>
      <c r="Q338" s="35">
        <f>SUMIF([1]MUNICÍPIOS!C:C,A338,[1]MUNICÍPIOS!T:T)</f>
        <v>0</v>
      </c>
      <c r="R338" s="36" t="e">
        <f>SUMIF([1]MUNICÍPIOS!C:C,A338,[1]MUNICÍPIOS!U:U)</f>
        <v>#DIV/0!</v>
      </c>
      <c r="S338" s="35">
        <f>SUMIF([1]MUNICÍPIOS!C:C,A338,[1]MUNICÍPIOS!V:V)</f>
        <v>3</v>
      </c>
      <c r="T338" s="35">
        <f>SUMIF([1]MUNICÍPIOS!C:C,A338,[1]MUNICÍPIOS!W:W)</f>
        <v>2</v>
      </c>
      <c r="U338" s="36">
        <f>SUMIF([1]MUNICÍPIOS!C:C,A338,[1]MUNICÍPIOS!X:X)</f>
        <v>66.666666666666657</v>
      </c>
      <c r="V338" s="35">
        <f>SUMIF([1]MUNICÍPIOS!C:C,A338,[1]MUNICÍPIOS!Y:Y)</f>
        <v>0</v>
      </c>
      <c r="W338" s="36">
        <f>SUMIF([1]MUNICÍPIOS!C:C,A338,[1]MUNICÍPIOS!Z:Z)</f>
        <v>0</v>
      </c>
      <c r="X338" s="37">
        <f>SUMIF([1]MUNICÍPIOS!C:C,A338,[1]MUNICÍPIOS!AA:AA)</f>
        <v>15</v>
      </c>
      <c r="Y338" s="37">
        <f>SUMIF([1]MUNICÍPIOS!C:C,A338,[1]MUNICÍPIOS!AB:AB)</f>
        <v>0</v>
      </c>
      <c r="Z338" s="36">
        <f>SUMIF([1]MUNICÍPIOS!C:C,A338,[1]MUNICÍPIOS!AC:AC)</f>
        <v>0</v>
      </c>
      <c r="AA338" s="37">
        <f>SUMIF([1]MUNICÍPIOS!C:C,A338,[1]MUNICÍPIOS!AD:AD)</f>
        <v>0</v>
      </c>
      <c r="AB338" s="36">
        <f>SUMIF([1]MUNICÍPIOS!C:C,A338,[1]MUNICÍPIOS!AE:AE)</f>
        <v>0</v>
      </c>
      <c r="AC338" s="35">
        <f>SUMIF([1]MUNICÍPIOS!C:C,A338,[1]MUNICÍPIOS!AF:AF)</f>
        <v>108</v>
      </c>
      <c r="AD338" s="35">
        <f>SUMIF([1]MUNICÍPIOS!C:C,A338,[1]MUNICÍPIOS!AG:AG)</f>
        <v>58</v>
      </c>
      <c r="AE338" s="36">
        <f>SUMIF([1]MUNICÍPIOS!C:C,A338,[1]MUNICÍPIOS!AH:AH)</f>
        <v>53.703703703703709</v>
      </c>
      <c r="AF338" s="35">
        <f>SUMIF([1]MUNICÍPIOS!C:C,A338,[1]MUNICÍPIOS!AI:AI)</f>
        <v>22</v>
      </c>
      <c r="AG338" s="34">
        <f>SUMIF([1]MUNICÍPIOS!C:C,A338,[1]MUNICÍPIOS!AJ:AJ)</f>
        <v>20.37037037037037</v>
      </c>
    </row>
    <row r="339" spans="1:47" ht="12.75" x14ac:dyDescent="0.2">
      <c r="A339" s="38" t="s">
        <v>35</v>
      </c>
      <c r="B339" s="35">
        <f>SUMIF([1]MUNICÍPIOS!C:C,A339,[1]MUNICÍPIOS!E:E)</f>
        <v>102</v>
      </c>
      <c r="C339" s="35">
        <f>SUMIF([1]MUNICÍPIOS!C:C,A339,[1]MUNICÍPIOS!F:F)</f>
        <v>61</v>
      </c>
      <c r="D339" s="36">
        <f>SUMIF([1]MUNICÍPIOS!C:C,A339,[1]MUNICÍPIOS!G:G)</f>
        <v>59.803921568627452</v>
      </c>
      <c r="E339" s="35">
        <f>SUMIF([1]MUNICÍPIOS!C:C,A339,[1]MUNICÍPIOS!H:H)</f>
        <v>22</v>
      </c>
      <c r="F339" s="36">
        <f>SUMIF([1]MUNICÍPIOS!C:C,A339,[1]MUNICÍPIOS!I:I)</f>
        <v>21.568627450980394</v>
      </c>
      <c r="G339" s="35">
        <f>SUMIF([1]MUNICÍPIOS!C:C,A339,[1]MUNICÍPIOS!J:J)</f>
        <v>0</v>
      </c>
      <c r="H339" s="35">
        <f>SUMIF([1]MUNICÍPIOS!C:C,A339,[1]MUNICÍPIOS!K:K)</f>
        <v>0</v>
      </c>
      <c r="I339" s="36" t="e">
        <f>SUMIF([1]MUNICÍPIOS!C:C,A339,[1]MUNICÍPIOS!L:L)</f>
        <v>#DIV/0!</v>
      </c>
      <c r="J339" s="35">
        <f>SUMIF([1]MUNICÍPIOS!C:C,A339,[1]MUNICÍPIOS!M:M)</f>
        <v>0</v>
      </c>
      <c r="K339" s="36" t="e">
        <f>SUMIF([1]MUNICÍPIOS!C:C,A339,[1]MUNICÍPIOS!N:N)</f>
        <v>#DIV/0!</v>
      </c>
      <c r="L339" s="35">
        <f>SUMIF([1]MUNICÍPIOS!C:C,A339,[1]MUNICÍPIOS!O:O)</f>
        <v>0</v>
      </c>
      <c r="M339" s="35">
        <f>SUMIF([1]MUNICÍPIOS!C:C,A339,[1]MUNICÍPIOS!P:P)</f>
        <v>0</v>
      </c>
      <c r="N339" s="35">
        <f>SUMIF([1]MUNICÍPIOS!C:C,A339,[1]MUNICÍPIOS!Q:Q)</f>
        <v>0</v>
      </c>
      <c r="O339" s="35">
        <f>SUMIF([1]MUNICÍPIOS!C:C,A339,[1]MUNICÍPIOS!R:R)</f>
        <v>0</v>
      </c>
      <c r="P339" s="36" t="e">
        <f>SUMIF([1]MUNICÍPIOS!C:C,A339,[1]MUNICÍPIOS!S:S)</f>
        <v>#DIV/0!</v>
      </c>
      <c r="Q339" s="35">
        <f>SUMIF([1]MUNICÍPIOS!C:C,A339,[1]MUNICÍPIOS!T:T)</f>
        <v>0</v>
      </c>
      <c r="R339" s="36" t="e">
        <f>SUMIF([1]MUNICÍPIOS!C:C,A339,[1]MUNICÍPIOS!U:U)</f>
        <v>#DIV/0!</v>
      </c>
      <c r="S339" s="35">
        <f>SUMIF([1]MUNICÍPIOS!C:C,A339,[1]MUNICÍPIOS!V:V)</f>
        <v>100</v>
      </c>
      <c r="T339" s="35">
        <f>SUMIF([1]MUNICÍPIOS!C:C,A339,[1]MUNICÍPIOS!W:W)</f>
        <v>3</v>
      </c>
      <c r="U339" s="36">
        <f>SUMIF([1]MUNICÍPIOS!C:C,A339,[1]MUNICÍPIOS!X:X)</f>
        <v>3</v>
      </c>
      <c r="V339" s="35">
        <f>SUMIF([1]MUNICÍPIOS!C:C,A339,[1]MUNICÍPIOS!Y:Y)</f>
        <v>0</v>
      </c>
      <c r="W339" s="36">
        <f>SUMIF([1]MUNICÍPIOS!C:C,A339,[1]MUNICÍPIOS!Z:Z)</f>
        <v>0</v>
      </c>
      <c r="X339" s="37">
        <f>SUMIF([1]MUNICÍPIOS!C:C,A339,[1]MUNICÍPIOS!AA:AA)</f>
        <v>530</v>
      </c>
      <c r="Y339" s="37">
        <f>SUMIF([1]MUNICÍPIOS!C:C,A339,[1]MUNICÍPIOS!AB:AB)</f>
        <v>2</v>
      </c>
      <c r="Z339" s="36">
        <f>SUMIF([1]MUNICÍPIOS!C:C,A339,[1]MUNICÍPIOS!AC:AC)</f>
        <v>0.37735849056603776</v>
      </c>
      <c r="AA339" s="37">
        <f>SUMIF([1]MUNICÍPIOS!C:C,A339,[1]MUNICÍPIOS!AD:AD)</f>
        <v>0</v>
      </c>
      <c r="AB339" s="36">
        <f>SUMIF([1]MUNICÍPIOS!C:C,A339,[1]MUNICÍPIOS!AE:AE)</f>
        <v>0</v>
      </c>
      <c r="AC339" s="35">
        <f>SUMIF([1]MUNICÍPIOS!C:C,A339,[1]MUNICÍPIOS!AF:AF)</f>
        <v>202</v>
      </c>
      <c r="AD339" s="35">
        <f>SUMIF([1]MUNICÍPIOS!C:C,A339,[1]MUNICÍPIOS!AG:AG)</f>
        <v>64</v>
      </c>
      <c r="AE339" s="36">
        <f>SUMIF([1]MUNICÍPIOS!C:C,A339,[1]MUNICÍPIOS!AH:AH)</f>
        <v>31.683168316831683</v>
      </c>
      <c r="AF339" s="35">
        <f>SUMIF([1]MUNICÍPIOS!C:C,A339,[1]MUNICÍPIOS!AI:AI)</f>
        <v>22</v>
      </c>
      <c r="AG339" s="34">
        <f>SUMIF([1]MUNICÍPIOS!C:C,A339,[1]MUNICÍPIOS!AJ:AJ)</f>
        <v>10.891089108910892</v>
      </c>
    </row>
    <row r="340" spans="1:47" ht="13.5" thickBot="1" x14ac:dyDescent="0.25">
      <c r="A340" s="33" t="s">
        <v>34</v>
      </c>
      <c r="B340" s="29">
        <f>SUMIF([1]MUNICÍPIOS!C:C,A340,[1]MUNICÍPIOS!E:E)</f>
        <v>1064</v>
      </c>
      <c r="C340" s="29">
        <f>SUMIF([1]MUNICÍPIOS!C:C,A340,[1]MUNICÍPIOS!F:F)</f>
        <v>918</v>
      </c>
      <c r="D340" s="30">
        <f>SUMIF([1]MUNICÍPIOS!C:C,A340,[1]MUNICÍPIOS!G:G)</f>
        <v>86.278195488721806</v>
      </c>
      <c r="E340" s="29">
        <f>SUMIF([1]MUNICÍPIOS!C:C,A340,[1]MUNICÍPIOS!H:H)</f>
        <v>355</v>
      </c>
      <c r="F340" s="30">
        <f>SUMIF([1]MUNICÍPIOS!C:C,A340,[1]MUNICÍPIOS!I:I)</f>
        <v>33.364661654135332</v>
      </c>
      <c r="G340" s="29">
        <f>SUMIF([1]MUNICÍPIOS!C:C,A340,[1]MUNICÍPIOS!J:J)</f>
        <v>36</v>
      </c>
      <c r="H340" s="29">
        <f>SUMIF([1]MUNICÍPIOS!C:C,A340,[1]MUNICÍPIOS!K:K)</f>
        <v>39</v>
      </c>
      <c r="I340" s="30">
        <f>SUMIF([1]MUNICÍPIOS!C:C,A340,[1]MUNICÍPIOS!L:L)</f>
        <v>108.33333333333333</v>
      </c>
      <c r="J340" s="29">
        <f>SUMIF([1]MUNICÍPIOS!C:C,A340,[1]MUNICÍPIOS!M:M)</f>
        <v>19</v>
      </c>
      <c r="K340" s="30">
        <f>SUMIF([1]MUNICÍPIOS!C:C,A340,[1]MUNICÍPIOS!N:N)</f>
        <v>52.777777777777779</v>
      </c>
      <c r="L340" s="29">
        <f>SUMIF([1]MUNICÍPIOS!C:C,A340,[1]MUNICÍPIOS!O:O)</f>
        <v>0</v>
      </c>
      <c r="M340" s="29">
        <f>SUMIF([1]MUNICÍPIOS!C:C,A340,[1]MUNICÍPIOS!P:P)</f>
        <v>0</v>
      </c>
      <c r="N340" s="29">
        <f>SUMIF([1]MUNICÍPIOS!C:C,A340,[1]MUNICÍPIOS!Q:Q)</f>
        <v>0</v>
      </c>
      <c r="O340" s="29">
        <f>SUMIF([1]MUNICÍPIOS!C:C,A340,[1]MUNICÍPIOS!R:R)</f>
        <v>0</v>
      </c>
      <c r="P340" s="30" t="e">
        <f>SUMIF([1]MUNICÍPIOS!C:C,A340,[1]MUNICÍPIOS!S:S)</f>
        <v>#DIV/0!</v>
      </c>
      <c r="Q340" s="29">
        <f>SUMIF([1]MUNICÍPIOS!C:C,A340,[1]MUNICÍPIOS!T:T)</f>
        <v>0</v>
      </c>
      <c r="R340" s="30" t="e">
        <f>SUMIF([1]MUNICÍPIOS!C:C,A340,[1]MUNICÍPIOS!U:U)</f>
        <v>#DIV/0!</v>
      </c>
      <c r="S340" s="29">
        <f>SUMIF([1]MUNICÍPIOS!C:C,A340,[1]MUNICÍPIOS!V:V)</f>
        <v>89</v>
      </c>
      <c r="T340" s="29">
        <f>SUMIF([1]MUNICÍPIOS!C:C,A340,[1]MUNICÍPIOS!W:W)</f>
        <v>10</v>
      </c>
      <c r="U340" s="30">
        <f>SUMIF([1]MUNICÍPIOS!C:C,A340,[1]MUNICÍPIOS!X:X)</f>
        <v>11.235955056179774</v>
      </c>
      <c r="V340" s="29">
        <f>SUMIF([1]MUNICÍPIOS!C:C,A340,[1]MUNICÍPIOS!Y:Y)</f>
        <v>0</v>
      </c>
      <c r="W340" s="30">
        <f>SUMIF([1]MUNICÍPIOS!C:C,A340,[1]MUNICÍPIOS!Z:Z)</f>
        <v>0</v>
      </c>
      <c r="X340" s="32">
        <f>SUMIF([1]MUNICÍPIOS!C:C,A340,[1]MUNICÍPIOS!AA:AA)</f>
        <v>167</v>
      </c>
      <c r="Y340" s="32">
        <f>SUMIF([1]MUNICÍPIOS!C:C,A340,[1]MUNICÍPIOS!AB:AB)</f>
        <v>0</v>
      </c>
      <c r="Z340" s="31">
        <f>SUMIF([1]MUNICÍPIOS!C:C,A340,[1]MUNICÍPIOS!AC:AC)</f>
        <v>0</v>
      </c>
      <c r="AA340" s="32">
        <f>SUMIF([1]MUNICÍPIOS!C:C,A340,[1]MUNICÍPIOS!AD:AD)</f>
        <v>0</v>
      </c>
      <c r="AB340" s="31">
        <f>SUMIF([1]MUNICÍPIOS!C:C,A340,[1]MUNICÍPIOS!AE:AE)</f>
        <v>0</v>
      </c>
      <c r="AC340" s="29">
        <f>SUMIF([1]MUNICÍPIOS!C:C,A340,[1]MUNICÍPIOS!AF:AF)</f>
        <v>1189</v>
      </c>
      <c r="AD340" s="29">
        <f>SUMIF([1]MUNICÍPIOS!C:C,A340,[1]MUNICÍPIOS!AG:AG)</f>
        <v>967</v>
      </c>
      <c r="AE340" s="30">
        <f>SUMIF([1]MUNICÍPIOS!C:C,A340,[1]MUNICÍPIOS!AH:AH)</f>
        <v>81.32884777123634</v>
      </c>
      <c r="AF340" s="29">
        <f>SUMIF([1]MUNICÍPIOS!C:C,A340,[1]MUNICÍPIOS!AI:AI)</f>
        <v>374</v>
      </c>
      <c r="AG340" s="28">
        <f>SUMIF([1]MUNICÍPIOS!C:C,A340,[1]MUNICÍPIOS!AJ:AJ)</f>
        <v>31.455004205214465</v>
      </c>
    </row>
    <row r="341" spans="1:47" ht="14.25" thickTop="1" thickBot="1" x14ac:dyDescent="0.25">
      <c r="A341" s="11" t="s">
        <v>33</v>
      </c>
      <c r="B341" s="7">
        <f>SUM(B322:B340)</f>
        <v>5779</v>
      </c>
      <c r="C341" s="7">
        <f>SUM(C322:C340)</f>
        <v>3814</v>
      </c>
      <c r="D341" s="8">
        <f>C341/B341*100</f>
        <v>65.997577435542482</v>
      </c>
      <c r="E341" s="7">
        <f>SUM(E322:E340)</f>
        <v>1534</v>
      </c>
      <c r="F341" s="8">
        <f>E341/B341*100</f>
        <v>26.544384841668105</v>
      </c>
      <c r="G341" s="7">
        <f>SUM(G322:G340)</f>
        <v>103</v>
      </c>
      <c r="H341" s="7">
        <f>SUM(H322:H340)</f>
        <v>118</v>
      </c>
      <c r="I341" s="8">
        <f>H341/G341*100</f>
        <v>114.5631067961165</v>
      </c>
      <c r="J341" s="7">
        <f>SUM(J322:J340)</f>
        <v>71</v>
      </c>
      <c r="K341" s="8">
        <f>J341/G341*100</f>
        <v>68.932038834951456</v>
      </c>
      <c r="L341" s="7">
        <f>SUM(L322:L340)</f>
        <v>9</v>
      </c>
      <c r="M341" s="7">
        <f>SUM(M322:M340)</f>
        <v>7</v>
      </c>
      <c r="N341" s="7">
        <f>SUM(N322:N340)</f>
        <v>0</v>
      </c>
      <c r="O341" s="7">
        <f>SUM(O322:O340)</f>
        <v>0</v>
      </c>
      <c r="P341" s="7" t="e">
        <f>O341/N341*100</f>
        <v>#DIV/0!</v>
      </c>
      <c r="Q341" s="7">
        <f>SUM(Q322:Q340)</f>
        <v>0</v>
      </c>
      <c r="R341" s="7" t="e">
        <f>Q341/N341*100</f>
        <v>#DIV/0!</v>
      </c>
      <c r="S341" s="7">
        <f>SUM(S322:S340)</f>
        <v>1524</v>
      </c>
      <c r="T341" s="7">
        <f>SUM(T322:T340)</f>
        <v>414</v>
      </c>
      <c r="U341" s="8">
        <f>T341/S341*100</f>
        <v>27.165354330708663</v>
      </c>
      <c r="V341" s="7">
        <f>SUM(V322:V340)</f>
        <v>0</v>
      </c>
      <c r="W341" s="8">
        <f>V341/S341*100</f>
        <v>0</v>
      </c>
      <c r="X341" s="52">
        <f>SUM(X322:X340)</f>
        <v>2382</v>
      </c>
      <c r="Y341" s="52">
        <f>SUM(Y322:Y340)</f>
        <v>2</v>
      </c>
      <c r="Z341" s="52">
        <f>Y341/X341*100</f>
        <v>8.3963056255247692E-2</v>
      </c>
      <c r="AA341" s="52">
        <f>SUM(AA322:AA340)</f>
        <v>0</v>
      </c>
      <c r="AB341" s="51">
        <f>AA341/X341*100</f>
        <v>0</v>
      </c>
      <c r="AC341" s="7">
        <f>SUM(AC322:AC340)</f>
        <v>7406</v>
      </c>
      <c r="AD341" s="7">
        <f>SUM(AD322:AD340)</f>
        <v>4346</v>
      </c>
      <c r="AE341" s="8">
        <f>AD341/AC341*100</f>
        <v>58.682149608425604</v>
      </c>
      <c r="AF341" s="7">
        <f>SUM(AF322:AF340)</f>
        <v>1612</v>
      </c>
      <c r="AG341" s="6">
        <f>AF341/AC341*100</f>
        <v>21.766135565757494</v>
      </c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4.25" thickTop="1" thickBot="1" x14ac:dyDescent="0.25">
      <c r="A342" s="12"/>
      <c r="B342" s="48"/>
      <c r="C342" s="48"/>
      <c r="D342" s="47"/>
      <c r="E342" s="48"/>
      <c r="F342" s="47"/>
      <c r="G342" s="48"/>
      <c r="H342" s="48"/>
      <c r="I342" s="47"/>
      <c r="J342" s="48"/>
      <c r="K342" s="47"/>
      <c r="L342" s="48"/>
      <c r="M342" s="48"/>
      <c r="N342" s="48"/>
      <c r="O342" s="48"/>
      <c r="P342" s="47"/>
      <c r="Q342" s="48"/>
      <c r="R342" s="47"/>
      <c r="S342" s="48"/>
      <c r="T342" s="48"/>
      <c r="U342" s="47"/>
      <c r="V342" s="48"/>
      <c r="W342" s="47"/>
      <c r="X342" s="50"/>
      <c r="Y342" s="50"/>
      <c r="Z342" s="49"/>
      <c r="AA342" s="50"/>
      <c r="AB342" s="49"/>
      <c r="AC342" s="48"/>
      <c r="AD342" s="48"/>
      <c r="AE342" s="47"/>
      <c r="AF342" s="48"/>
      <c r="AG342" s="47"/>
    </row>
    <row r="343" spans="1:47" ht="13.5" thickTop="1" x14ac:dyDescent="0.2">
      <c r="A343" s="25" t="s">
        <v>14</v>
      </c>
      <c r="B343" s="22" t="s">
        <v>13</v>
      </c>
      <c r="C343" s="18"/>
      <c r="D343" s="18"/>
      <c r="E343" s="18"/>
      <c r="F343" s="23"/>
      <c r="G343" s="22" t="s">
        <v>12</v>
      </c>
      <c r="H343" s="18"/>
      <c r="I343" s="18"/>
      <c r="J343" s="18"/>
      <c r="K343" s="23"/>
      <c r="L343" s="24" t="s">
        <v>11</v>
      </c>
      <c r="M343" s="23"/>
      <c r="N343" s="22" t="s">
        <v>10</v>
      </c>
      <c r="O343" s="18"/>
      <c r="P343" s="18"/>
      <c r="Q343" s="18"/>
      <c r="R343" s="23"/>
      <c r="S343" s="22" t="s">
        <v>9</v>
      </c>
      <c r="T343" s="18"/>
      <c r="U343" s="18"/>
      <c r="V343" s="18"/>
      <c r="W343" s="18"/>
      <c r="X343" s="21" t="s">
        <v>8</v>
      </c>
      <c r="Y343" s="20"/>
      <c r="Z343" s="20"/>
      <c r="AA343" s="20"/>
      <c r="AB343" s="20"/>
      <c r="AC343" s="19" t="s">
        <v>7</v>
      </c>
      <c r="AD343" s="18"/>
      <c r="AE343" s="18"/>
      <c r="AF343" s="18"/>
      <c r="AG343" s="17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ht="13.5" thickBot="1" x14ac:dyDescent="0.25">
      <c r="A344" s="16"/>
      <c r="B344" s="15" t="s">
        <v>6</v>
      </c>
      <c r="C344" s="14" t="s">
        <v>4</v>
      </c>
      <c r="D344" s="14" t="s">
        <v>3</v>
      </c>
      <c r="E344" s="14" t="s">
        <v>2</v>
      </c>
      <c r="F344" s="14" t="s">
        <v>1</v>
      </c>
      <c r="G344" s="15" t="s">
        <v>6</v>
      </c>
      <c r="H344" s="14" t="s">
        <v>4</v>
      </c>
      <c r="I344" s="14" t="s">
        <v>3</v>
      </c>
      <c r="J344" s="14" t="s">
        <v>2</v>
      </c>
      <c r="K344" s="14" t="s">
        <v>1</v>
      </c>
      <c r="L344" s="14" t="s">
        <v>4</v>
      </c>
      <c r="M344" s="14" t="s">
        <v>2</v>
      </c>
      <c r="N344" s="15" t="s">
        <v>6</v>
      </c>
      <c r="O344" s="14" t="s">
        <v>4</v>
      </c>
      <c r="P344" s="14" t="s">
        <v>3</v>
      </c>
      <c r="Q344" s="14" t="s">
        <v>2</v>
      </c>
      <c r="R344" s="14" t="s">
        <v>1</v>
      </c>
      <c r="S344" s="15" t="s">
        <v>6</v>
      </c>
      <c r="T344" s="14" t="s">
        <v>4</v>
      </c>
      <c r="U344" s="14" t="s">
        <v>3</v>
      </c>
      <c r="V344" s="14" t="s">
        <v>2</v>
      </c>
      <c r="W344" s="14" t="s">
        <v>1</v>
      </c>
      <c r="X344" s="46" t="s">
        <v>6</v>
      </c>
      <c r="Y344" s="45" t="s">
        <v>4</v>
      </c>
      <c r="Z344" s="45" t="s">
        <v>3</v>
      </c>
      <c r="AA344" s="45" t="s">
        <v>2</v>
      </c>
      <c r="AB344" s="45" t="s">
        <v>1</v>
      </c>
      <c r="AC344" s="15" t="s">
        <v>5</v>
      </c>
      <c r="AD344" s="14" t="s">
        <v>4</v>
      </c>
      <c r="AE344" s="14" t="s">
        <v>3</v>
      </c>
      <c r="AF344" s="14" t="s">
        <v>2</v>
      </c>
      <c r="AG344" s="13" t="s">
        <v>1</v>
      </c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47" ht="13.5" thickTop="1" x14ac:dyDescent="0.2">
      <c r="A345" s="44" t="s">
        <v>32</v>
      </c>
      <c r="B345" s="40">
        <f>SUMIF([1]MUNICÍPIOS!C:C,A345,[1]MUNICÍPIOS!E:E)</f>
        <v>267</v>
      </c>
      <c r="C345" s="40">
        <f>SUMIF([1]MUNICÍPIOS!C:C,A345,[1]MUNICÍPIOS!F:F)</f>
        <v>254</v>
      </c>
      <c r="D345" s="41">
        <f>SUMIF([1]MUNICÍPIOS!C:C,A345,[1]MUNICÍPIOS!G:G)</f>
        <v>95.13108614232209</v>
      </c>
      <c r="E345" s="40">
        <f>SUMIF([1]MUNICÍPIOS!C:C,A345,[1]MUNICÍPIOS!H:H)</f>
        <v>0</v>
      </c>
      <c r="F345" s="41">
        <f>SUMIF([1]MUNICÍPIOS!C:C,A345,[1]MUNICÍPIOS!I:I)</f>
        <v>0</v>
      </c>
      <c r="G345" s="40">
        <f>SUMIF([1]MUNICÍPIOS!C:C,A345,[1]MUNICÍPIOS!J:J)</f>
        <v>0</v>
      </c>
      <c r="H345" s="40">
        <f>SUMIF([1]MUNICÍPIOS!C:C,A345,[1]MUNICÍPIOS!K:K)</f>
        <v>0</v>
      </c>
      <c r="I345" s="41" t="e">
        <f>SUMIF([1]MUNICÍPIOS!C:C,A345,[1]MUNICÍPIOS!L:L)</f>
        <v>#DIV/0!</v>
      </c>
      <c r="J345" s="40">
        <f>SUMIF([1]MUNICÍPIOS!C:C,A345,[1]MUNICÍPIOS!M:M)</f>
        <v>0</v>
      </c>
      <c r="K345" s="41" t="e">
        <f>SUMIF([1]MUNICÍPIOS!C:C,A345,[1]MUNICÍPIOS!N:N)</f>
        <v>#DIV/0!</v>
      </c>
      <c r="L345" s="40">
        <f>SUMIF([1]MUNICÍPIOS!C:C,A345,[1]MUNICÍPIOS!O:O)</f>
        <v>0</v>
      </c>
      <c r="M345" s="40">
        <f>SUMIF([1]MUNICÍPIOS!C:C,A345,[1]MUNICÍPIOS!P:P)</f>
        <v>0</v>
      </c>
      <c r="N345" s="40">
        <f>SUMIF([1]MUNICÍPIOS!C:C,A345,[1]MUNICÍPIOS!Q:Q)</f>
        <v>166</v>
      </c>
      <c r="O345" s="40">
        <f>SUMIF([1]MUNICÍPIOS!C:C,A345,[1]MUNICÍPIOS!R:R)</f>
        <v>66</v>
      </c>
      <c r="P345" s="41">
        <f>SUMIF([1]MUNICÍPIOS!C:C,A345,[1]MUNICÍPIOS!S:S)</f>
        <v>39.75903614457831</v>
      </c>
      <c r="Q345" s="40">
        <f>SUMIF([1]MUNICÍPIOS!C:C,A345,[1]MUNICÍPIOS!T:T)</f>
        <v>0</v>
      </c>
      <c r="R345" s="41">
        <f>SUMIF([1]MUNICÍPIOS!C:C,A345,[1]MUNICÍPIOS!U:U)</f>
        <v>0</v>
      </c>
      <c r="S345" s="40">
        <f>SUMIF([1]MUNICÍPIOS!C:C,A345,[1]MUNICÍPIOS!V:V)</f>
        <v>110</v>
      </c>
      <c r="T345" s="40">
        <f>SUMIF([1]MUNICÍPIOS!C:C,A345,[1]MUNICÍPIOS!W:W)</f>
        <v>20</v>
      </c>
      <c r="U345" s="41">
        <f>SUMIF([1]MUNICÍPIOS!C:C,A345,[1]MUNICÍPIOS!X:X)</f>
        <v>18.181818181818183</v>
      </c>
      <c r="V345" s="40">
        <f>SUMIF([1]MUNICÍPIOS!C:C,A345,[1]MUNICÍPIOS!Y:Y)</f>
        <v>0</v>
      </c>
      <c r="W345" s="41">
        <f>SUMIF([1]MUNICÍPIOS!C:C,A345,[1]MUNICÍPIOS!Z:Z)</f>
        <v>0</v>
      </c>
      <c r="X345" s="43">
        <f>SUMIF([1]MUNICÍPIOS!C:C,A345,[1]MUNICÍPIOS!AA:AA)</f>
        <v>118</v>
      </c>
      <c r="Y345" s="43">
        <f>SUMIF([1]MUNICÍPIOS!C:C,A345,[1]MUNICÍPIOS!AB:AB)</f>
        <v>0</v>
      </c>
      <c r="Z345" s="42">
        <f>SUMIF([1]MUNICÍPIOS!C:C,A345,[1]MUNICÍPIOS!AC:AC)</f>
        <v>0</v>
      </c>
      <c r="AA345" s="43">
        <f>SUMIF([1]MUNICÍPIOS!C:C,A345,[1]MUNICÍPIOS!AD:AD)</f>
        <v>0</v>
      </c>
      <c r="AB345" s="42">
        <f>SUMIF([1]MUNICÍPIOS!C:C,A345,[1]MUNICÍPIOS!AE:AE)</f>
        <v>0</v>
      </c>
      <c r="AC345" s="40">
        <f>SUMIF([1]MUNICÍPIOS!C:C,A345,[1]MUNICÍPIOS!AF:AF)</f>
        <v>543</v>
      </c>
      <c r="AD345" s="40">
        <f>SUMIF([1]MUNICÍPIOS!C:C,A345,[1]MUNICÍPIOS!AG:AG)</f>
        <v>340</v>
      </c>
      <c r="AE345" s="41">
        <f>SUMIF([1]MUNICÍPIOS!C:C,A345,[1]MUNICÍPIOS!AH:AH)</f>
        <v>62.615101289134437</v>
      </c>
      <c r="AF345" s="40">
        <f>SUMIF([1]MUNICÍPIOS!C:C,A345,[1]MUNICÍPIOS!AI:AI)</f>
        <v>0</v>
      </c>
      <c r="AG345" s="39">
        <f>SUMIF([1]MUNICÍPIOS!C:C,A345,[1]MUNICÍPIOS!AJ:AJ)</f>
        <v>0</v>
      </c>
    </row>
    <row r="346" spans="1:47" ht="12.75" x14ac:dyDescent="0.2">
      <c r="A346" s="38" t="s">
        <v>31</v>
      </c>
      <c r="B346" s="35">
        <f>SUMIF([1]MUNICÍPIOS!C:C,A346,[1]MUNICÍPIOS!E:E)</f>
        <v>55</v>
      </c>
      <c r="C346" s="35">
        <f>SUMIF([1]MUNICÍPIOS!C:C,A346,[1]MUNICÍPIOS!F:F)</f>
        <v>52</v>
      </c>
      <c r="D346" s="36">
        <f>SUMIF([1]MUNICÍPIOS!C:C,A346,[1]MUNICÍPIOS!G:G)</f>
        <v>94.545454545454547</v>
      </c>
      <c r="E346" s="35">
        <f>SUMIF([1]MUNICÍPIOS!C:C,A346,[1]MUNICÍPIOS!H:H)</f>
        <v>0</v>
      </c>
      <c r="F346" s="36">
        <f>SUMIF([1]MUNICÍPIOS!C:C,A346,[1]MUNICÍPIOS!I:I)</f>
        <v>0</v>
      </c>
      <c r="G346" s="35">
        <f>SUMIF([1]MUNICÍPIOS!C:C,A346,[1]MUNICÍPIOS!J:J)</f>
        <v>0</v>
      </c>
      <c r="H346" s="35">
        <f>SUMIF([1]MUNICÍPIOS!C:C,A346,[1]MUNICÍPIOS!K:K)</f>
        <v>0</v>
      </c>
      <c r="I346" s="36" t="e">
        <f>SUMIF([1]MUNICÍPIOS!C:C,A346,[1]MUNICÍPIOS!L:L)</f>
        <v>#DIV/0!</v>
      </c>
      <c r="J346" s="35">
        <f>SUMIF([1]MUNICÍPIOS!C:C,A346,[1]MUNICÍPIOS!M:M)</f>
        <v>0</v>
      </c>
      <c r="K346" s="36" t="e">
        <f>SUMIF([1]MUNICÍPIOS!C:C,A346,[1]MUNICÍPIOS!N:N)</f>
        <v>#DIV/0!</v>
      </c>
      <c r="L346" s="35">
        <f>SUMIF([1]MUNICÍPIOS!C:C,A346,[1]MUNICÍPIOS!O:O)</f>
        <v>0</v>
      </c>
      <c r="M346" s="35">
        <f>SUMIF([1]MUNICÍPIOS!C:C,A346,[1]MUNICÍPIOS!P:P)</f>
        <v>0</v>
      </c>
      <c r="N346" s="35">
        <f>SUMIF([1]MUNICÍPIOS!C:C,A346,[1]MUNICÍPIOS!Q:Q)</f>
        <v>0</v>
      </c>
      <c r="O346" s="35">
        <f>SUMIF([1]MUNICÍPIOS!C:C,A346,[1]MUNICÍPIOS!R:R)</f>
        <v>0</v>
      </c>
      <c r="P346" s="36" t="e">
        <f>SUMIF([1]MUNICÍPIOS!C:C,A346,[1]MUNICÍPIOS!S:S)</f>
        <v>#DIV/0!</v>
      </c>
      <c r="Q346" s="35">
        <f>SUMIF([1]MUNICÍPIOS!C:C,A346,[1]MUNICÍPIOS!T:T)</f>
        <v>0</v>
      </c>
      <c r="R346" s="36" t="e">
        <f>SUMIF([1]MUNICÍPIOS!C:C,A346,[1]MUNICÍPIOS!U:U)</f>
        <v>#DIV/0!</v>
      </c>
      <c r="S346" s="35">
        <f>SUMIF([1]MUNICÍPIOS!C:C,A346,[1]MUNICÍPIOS!V:V)</f>
        <v>16</v>
      </c>
      <c r="T346" s="35">
        <f>SUMIF([1]MUNICÍPIOS!C:C,A346,[1]MUNICÍPIOS!W:W)</f>
        <v>8</v>
      </c>
      <c r="U346" s="36">
        <f>SUMIF([1]MUNICÍPIOS!C:C,A346,[1]MUNICÍPIOS!X:X)</f>
        <v>50</v>
      </c>
      <c r="V346" s="35">
        <f>SUMIF([1]MUNICÍPIOS!C:C,A346,[1]MUNICÍPIOS!Y:Y)</f>
        <v>0</v>
      </c>
      <c r="W346" s="36">
        <f>SUMIF([1]MUNICÍPIOS!C:C,A346,[1]MUNICÍPIOS!Z:Z)</f>
        <v>0</v>
      </c>
      <c r="X346" s="37">
        <f>SUMIF([1]MUNICÍPIOS!C:C,A346,[1]MUNICÍPIOS!AA:AA)</f>
        <v>25</v>
      </c>
      <c r="Y346" s="37">
        <f>SUMIF([1]MUNICÍPIOS!C:C,A346,[1]MUNICÍPIOS!AB:AB)</f>
        <v>0</v>
      </c>
      <c r="Z346" s="36">
        <f>SUMIF([1]MUNICÍPIOS!C:C,A346,[1]MUNICÍPIOS!AC:AC)</f>
        <v>0</v>
      </c>
      <c r="AA346" s="37">
        <f>SUMIF([1]MUNICÍPIOS!C:C,A346,[1]MUNICÍPIOS!AD:AD)</f>
        <v>0</v>
      </c>
      <c r="AB346" s="36">
        <f>SUMIF([1]MUNICÍPIOS!C:C,A346,[1]MUNICÍPIOS!AE:AE)</f>
        <v>0</v>
      </c>
      <c r="AC346" s="35">
        <f>SUMIF([1]MUNICÍPIOS!C:C,A346,[1]MUNICÍPIOS!AF:AF)</f>
        <v>71</v>
      </c>
      <c r="AD346" s="35">
        <f>SUMIF([1]MUNICÍPIOS!C:C,A346,[1]MUNICÍPIOS!AG:AG)</f>
        <v>60</v>
      </c>
      <c r="AE346" s="36">
        <f>SUMIF([1]MUNICÍPIOS!C:C,A346,[1]MUNICÍPIOS!AH:AH)</f>
        <v>84.507042253521121</v>
      </c>
      <c r="AF346" s="35">
        <f>SUMIF([1]MUNICÍPIOS!C:C,A346,[1]MUNICÍPIOS!AI:AI)</f>
        <v>0</v>
      </c>
      <c r="AG346" s="34">
        <f>SUMIF([1]MUNICÍPIOS!C:C,A346,[1]MUNICÍPIOS!AJ:AJ)</f>
        <v>0</v>
      </c>
    </row>
    <row r="347" spans="1:47" ht="12.75" x14ac:dyDescent="0.2">
      <c r="A347" s="38" t="s">
        <v>30</v>
      </c>
      <c r="B347" s="35">
        <f>SUMIF([1]MUNICÍPIOS!C:C,A347,[1]MUNICÍPIOS!E:E)</f>
        <v>61</v>
      </c>
      <c r="C347" s="35">
        <f>SUMIF([1]MUNICÍPIOS!C:C,A347,[1]MUNICÍPIOS!F:F)</f>
        <v>204</v>
      </c>
      <c r="D347" s="36">
        <f>SUMIF([1]MUNICÍPIOS!C:C,A347,[1]MUNICÍPIOS!G:G)</f>
        <v>334.42622950819674</v>
      </c>
      <c r="E347" s="35">
        <f>SUMIF([1]MUNICÍPIOS!C:C,A347,[1]MUNICÍPIOS!H:H)</f>
        <v>0</v>
      </c>
      <c r="F347" s="36">
        <f>SUMIF([1]MUNICÍPIOS!C:C,A347,[1]MUNICÍPIOS!I:I)</f>
        <v>0</v>
      </c>
      <c r="G347" s="35">
        <f>SUMIF([1]MUNICÍPIOS!C:C,A347,[1]MUNICÍPIOS!J:J)</f>
        <v>0</v>
      </c>
      <c r="H347" s="35">
        <f>SUMIF([1]MUNICÍPIOS!C:C,A347,[1]MUNICÍPIOS!K:K)</f>
        <v>0</v>
      </c>
      <c r="I347" s="36" t="e">
        <f>SUMIF([1]MUNICÍPIOS!C:C,A347,[1]MUNICÍPIOS!L:L)</f>
        <v>#DIV/0!</v>
      </c>
      <c r="J347" s="35">
        <f>SUMIF([1]MUNICÍPIOS!C:C,A347,[1]MUNICÍPIOS!M:M)</f>
        <v>0</v>
      </c>
      <c r="K347" s="36" t="e">
        <f>SUMIF([1]MUNICÍPIOS!C:C,A347,[1]MUNICÍPIOS!N:N)</f>
        <v>#DIV/0!</v>
      </c>
      <c r="L347" s="35">
        <f>SUMIF([1]MUNICÍPIOS!C:C,A347,[1]MUNICÍPIOS!O:O)</f>
        <v>0</v>
      </c>
      <c r="M347" s="35">
        <f>SUMIF([1]MUNICÍPIOS!C:C,A347,[1]MUNICÍPIOS!P:P)</f>
        <v>0</v>
      </c>
      <c r="N347" s="35">
        <f>SUMIF([1]MUNICÍPIOS!C:C,A347,[1]MUNICÍPIOS!Q:Q)</f>
        <v>0</v>
      </c>
      <c r="O347" s="35">
        <f>SUMIF([1]MUNICÍPIOS!C:C,A347,[1]MUNICÍPIOS!R:R)</f>
        <v>66</v>
      </c>
      <c r="P347" s="36" t="e">
        <f>SUMIF([1]MUNICÍPIOS!C:C,A347,[1]MUNICÍPIOS!S:S)</f>
        <v>#DIV/0!</v>
      </c>
      <c r="Q347" s="35">
        <f>SUMIF([1]MUNICÍPIOS!C:C,A347,[1]MUNICÍPIOS!T:T)</f>
        <v>0</v>
      </c>
      <c r="R347" s="36" t="e">
        <f>SUMIF([1]MUNICÍPIOS!C:C,A347,[1]MUNICÍPIOS!U:U)</f>
        <v>#DIV/0!</v>
      </c>
      <c r="S347" s="35">
        <f>SUMIF([1]MUNICÍPIOS!C:C,A347,[1]MUNICÍPIOS!V:V)</f>
        <v>6</v>
      </c>
      <c r="T347" s="35">
        <f>SUMIF([1]MUNICÍPIOS!C:C,A347,[1]MUNICÍPIOS!W:W)</f>
        <v>19</v>
      </c>
      <c r="U347" s="36">
        <f>SUMIF([1]MUNICÍPIOS!C:C,A347,[1]MUNICÍPIOS!X:X)</f>
        <v>316.66666666666663</v>
      </c>
      <c r="V347" s="35">
        <f>SUMIF([1]MUNICÍPIOS!C:C,A347,[1]MUNICÍPIOS!Y:Y)</f>
        <v>0</v>
      </c>
      <c r="W347" s="36">
        <f>SUMIF([1]MUNICÍPIOS!C:C,A347,[1]MUNICÍPIOS!Z:Z)</f>
        <v>0</v>
      </c>
      <c r="X347" s="37">
        <f>SUMIF([1]MUNICÍPIOS!C:C,A347,[1]MUNICÍPIOS!AA:AA)</f>
        <v>16</v>
      </c>
      <c r="Y347" s="37">
        <f>SUMIF([1]MUNICÍPIOS!C:C,A347,[1]MUNICÍPIOS!AB:AB)</f>
        <v>0</v>
      </c>
      <c r="Z347" s="36">
        <f>SUMIF([1]MUNICÍPIOS!C:C,A347,[1]MUNICÍPIOS!AC:AC)</f>
        <v>0</v>
      </c>
      <c r="AA347" s="37">
        <f>SUMIF([1]MUNICÍPIOS!C:C,A347,[1]MUNICÍPIOS!AD:AD)</f>
        <v>0</v>
      </c>
      <c r="AB347" s="36">
        <f>SUMIF([1]MUNICÍPIOS!C:C,A347,[1]MUNICÍPIOS!AE:AE)</f>
        <v>0</v>
      </c>
      <c r="AC347" s="35">
        <f>SUMIF([1]MUNICÍPIOS!C:C,A347,[1]MUNICÍPIOS!AF:AF)</f>
        <v>67</v>
      </c>
      <c r="AD347" s="35">
        <f>SUMIF([1]MUNICÍPIOS!C:C,A347,[1]MUNICÍPIOS!AG:AG)</f>
        <v>289</v>
      </c>
      <c r="AE347" s="36">
        <f>SUMIF([1]MUNICÍPIOS!C:C,A347,[1]MUNICÍPIOS!AH:AH)</f>
        <v>431.34328358208955</v>
      </c>
      <c r="AF347" s="35">
        <f>SUMIF([1]MUNICÍPIOS!C:C,A347,[1]MUNICÍPIOS!AI:AI)</f>
        <v>0</v>
      </c>
      <c r="AG347" s="34">
        <f>SUMIF([1]MUNICÍPIOS!C:C,A347,[1]MUNICÍPIOS!AJ:AJ)</f>
        <v>0</v>
      </c>
    </row>
    <row r="348" spans="1:47" ht="12.75" x14ac:dyDescent="0.2">
      <c r="A348" s="38" t="s">
        <v>29</v>
      </c>
      <c r="B348" s="35">
        <f>SUMIF([1]MUNICÍPIOS!C:C,A348,[1]MUNICÍPIOS!E:E)</f>
        <v>84</v>
      </c>
      <c r="C348" s="35">
        <f>SUMIF([1]MUNICÍPIOS!C:C,A348,[1]MUNICÍPIOS!F:F)</f>
        <v>48</v>
      </c>
      <c r="D348" s="36">
        <f>SUMIF([1]MUNICÍPIOS!C:C,A348,[1]MUNICÍPIOS!G:G)</f>
        <v>57.142857142857139</v>
      </c>
      <c r="E348" s="35">
        <f>SUMIF([1]MUNICÍPIOS!C:C,A348,[1]MUNICÍPIOS!H:H)</f>
        <v>20</v>
      </c>
      <c r="F348" s="36">
        <f>SUMIF([1]MUNICÍPIOS!C:C,A348,[1]MUNICÍPIOS!I:I)</f>
        <v>23.809523809523807</v>
      </c>
      <c r="G348" s="35">
        <f>SUMIF([1]MUNICÍPIOS!C:C,A348,[1]MUNICÍPIOS!J:J)</f>
        <v>0</v>
      </c>
      <c r="H348" s="35">
        <f>SUMIF([1]MUNICÍPIOS!C:C,A348,[1]MUNICÍPIOS!K:K)</f>
        <v>0</v>
      </c>
      <c r="I348" s="36" t="e">
        <f>SUMIF([1]MUNICÍPIOS!C:C,A348,[1]MUNICÍPIOS!L:L)</f>
        <v>#DIV/0!</v>
      </c>
      <c r="J348" s="35">
        <f>SUMIF([1]MUNICÍPIOS!C:C,A348,[1]MUNICÍPIOS!M:M)</f>
        <v>0</v>
      </c>
      <c r="K348" s="36" t="e">
        <f>SUMIF([1]MUNICÍPIOS!C:C,A348,[1]MUNICÍPIOS!N:N)</f>
        <v>#DIV/0!</v>
      </c>
      <c r="L348" s="35">
        <f>SUMIF([1]MUNICÍPIOS!C:C,A348,[1]MUNICÍPIOS!O:O)</f>
        <v>0</v>
      </c>
      <c r="M348" s="35">
        <f>SUMIF([1]MUNICÍPIOS!C:C,A348,[1]MUNICÍPIOS!P:P)</f>
        <v>0</v>
      </c>
      <c r="N348" s="35">
        <f>SUMIF([1]MUNICÍPIOS!C:C,A348,[1]MUNICÍPIOS!Q:Q)</f>
        <v>852</v>
      </c>
      <c r="O348" s="35">
        <f>SUMIF([1]MUNICÍPIOS!C:C,A348,[1]MUNICÍPIOS!R:R)</f>
        <v>524</v>
      </c>
      <c r="P348" s="36">
        <f>SUMIF([1]MUNICÍPIOS!C:C,A348,[1]MUNICÍPIOS!S:S)</f>
        <v>61.502347417840376</v>
      </c>
      <c r="Q348" s="35">
        <f>SUMIF([1]MUNICÍPIOS!C:C,A348,[1]MUNICÍPIOS!T:T)</f>
        <v>0</v>
      </c>
      <c r="R348" s="36">
        <f>SUMIF([1]MUNICÍPIOS!C:C,A348,[1]MUNICÍPIOS!U:U)</f>
        <v>0</v>
      </c>
      <c r="S348" s="35">
        <f>SUMIF([1]MUNICÍPIOS!C:C,A348,[1]MUNICÍPIOS!V:V)</f>
        <v>10</v>
      </c>
      <c r="T348" s="35">
        <f>SUMIF([1]MUNICÍPIOS!C:C,A348,[1]MUNICÍPIOS!W:W)</f>
        <v>7</v>
      </c>
      <c r="U348" s="36">
        <f>SUMIF([1]MUNICÍPIOS!C:C,A348,[1]MUNICÍPIOS!X:X)</f>
        <v>70</v>
      </c>
      <c r="V348" s="35">
        <f>SUMIF([1]MUNICÍPIOS!C:C,A348,[1]MUNICÍPIOS!Y:Y)</f>
        <v>0</v>
      </c>
      <c r="W348" s="36">
        <f>SUMIF([1]MUNICÍPIOS!C:C,A348,[1]MUNICÍPIOS!Z:Z)</f>
        <v>0</v>
      </c>
      <c r="X348" s="37">
        <f>SUMIF([1]MUNICÍPIOS!C:C,A348,[1]MUNICÍPIOS!AA:AA)</f>
        <v>18</v>
      </c>
      <c r="Y348" s="37">
        <f>SUMIF([1]MUNICÍPIOS!C:C,A348,[1]MUNICÍPIOS!AB:AB)</f>
        <v>0</v>
      </c>
      <c r="Z348" s="36">
        <f>SUMIF([1]MUNICÍPIOS!C:C,A348,[1]MUNICÍPIOS!AC:AC)</f>
        <v>0</v>
      </c>
      <c r="AA348" s="37">
        <f>SUMIF([1]MUNICÍPIOS!C:C,A348,[1]MUNICÍPIOS!AD:AD)</f>
        <v>0</v>
      </c>
      <c r="AB348" s="36">
        <f>SUMIF([1]MUNICÍPIOS!C:C,A348,[1]MUNICÍPIOS!AE:AE)</f>
        <v>0</v>
      </c>
      <c r="AC348" s="35">
        <f>SUMIF([1]MUNICÍPIOS!C:C,A348,[1]MUNICÍPIOS!AF:AF)</f>
        <v>946</v>
      </c>
      <c r="AD348" s="35">
        <f>SUMIF([1]MUNICÍPIOS!C:C,A348,[1]MUNICÍPIOS!AG:AG)</f>
        <v>579</v>
      </c>
      <c r="AE348" s="36">
        <f>SUMIF([1]MUNICÍPIOS!C:C,A348,[1]MUNICÍPIOS!AH:AH)</f>
        <v>61.205073995771677</v>
      </c>
      <c r="AF348" s="35">
        <f>SUMIF([1]MUNICÍPIOS!C:C,A348,[1]MUNICÍPIOS!AI:AI)</f>
        <v>20</v>
      </c>
      <c r="AG348" s="34">
        <f>SUMIF([1]MUNICÍPIOS!C:C,A348,[1]MUNICÍPIOS!AJ:AJ)</f>
        <v>2.1141649048625792</v>
      </c>
    </row>
    <row r="349" spans="1:47" ht="12.75" x14ac:dyDescent="0.2">
      <c r="A349" s="38" t="s">
        <v>28</v>
      </c>
      <c r="B349" s="35">
        <f>SUMIF([1]MUNICÍPIOS!C:C,A349,[1]MUNICÍPIOS!E:E)</f>
        <v>205</v>
      </c>
      <c r="C349" s="35">
        <f>SUMIF([1]MUNICÍPIOS!C:C,A349,[1]MUNICÍPIOS!F:F)</f>
        <v>168</v>
      </c>
      <c r="D349" s="36">
        <f>SUMIF([1]MUNICÍPIOS!C:C,A349,[1]MUNICÍPIOS!G:G)</f>
        <v>81.951219512195124</v>
      </c>
      <c r="E349" s="35">
        <f>SUMIF([1]MUNICÍPIOS!C:C,A349,[1]MUNICÍPIOS!H:H)</f>
        <v>59</v>
      </c>
      <c r="F349" s="36">
        <f>SUMIF([1]MUNICÍPIOS!C:C,A349,[1]MUNICÍPIOS!I:I)</f>
        <v>28.780487804878046</v>
      </c>
      <c r="G349" s="35">
        <f>SUMIF([1]MUNICÍPIOS!C:C,A349,[1]MUNICÍPIOS!J:J)</f>
        <v>0</v>
      </c>
      <c r="H349" s="35">
        <f>SUMIF([1]MUNICÍPIOS!C:C,A349,[1]MUNICÍPIOS!K:K)</f>
        <v>0</v>
      </c>
      <c r="I349" s="36" t="e">
        <f>SUMIF([1]MUNICÍPIOS!C:C,A349,[1]MUNICÍPIOS!L:L)</f>
        <v>#DIV/0!</v>
      </c>
      <c r="J349" s="35">
        <f>SUMIF([1]MUNICÍPIOS!C:C,A349,[1]MUNICÍPIOS!M:M)</f>
        <v>0</v>
      </c>
      <c r="K349" s="36" t="e">
        <f>SUMIF([1]MUNICÍPIOS!C:C,A349,[1]MUNICÍPIOS!N:N)</f>
        <v>#DIV/0!</v>
      </c>
      <c r="L349" s="35">
        <f>SUMIF([1]MUNICÍPIOS!C:C,A349,[1]MUNICÍPIOS!O:O)</f>
        <v>0</v>
      </c>
      <c r="M349" s="35">
        <f>SUMIF([1]MUNICÍPIOS!C:C,A349,[1]MUNICÍPIOS!P:P)</f>
        <v>0</v>
      </c>
      <c r="N349" s="35">
        <f>SUMIF([1]MUNICÍPIOS!C:C,A349,[1]MUNICÍPIOS!Q:Q)</f>
        <v>0</v>
      </c>
      <c r="O349" s="35">
        <f>SUMIF([1]MUNICÍPIOS!C:C,A349,[1]MUNICÍPIOS!R:R)</f>
        <v>0</v>
      </c>
      <c r="P349" s="36" t="e">
        <f>SUMIF([1]MUNICÍPIOS!C:C,A349,[1]MUNICÍPIOS!S:S)</f>
        <v>#DIV/0!</v>
      </c>
      <c r="Q349" s="35">
        <f>SUMIF([1]MUNICÍPIOS!C:C,A349,[1]MUNICÍPIOS!T:T)</f>
        <v>0</v>
      </c>
      <c r="R349" s="36" t="e">
        <f>SUMIF([1]MUNICÍPIOS!C:C,A349,[1]MUNICÍPIOS!U:U)</f>
        <v>#DIV/0!</v>
      </c>
      <c r="S349" s="35">
        <f>SUMIF([1]MUNICÍPIOS!C:C,A349,[1]MUNICÍPIOS!V:V)</f>
        <v>39</v>
      </c>
      <c r="T349" s="35">
        <f>SUMIF([1]MUNICÍPIOS!C:C,A349,[1]MUNICÍPIOS!W:W)</f>
        <v>29</v>
      </c>
      <c r="U349" s="36">
        <f>SUMIF([1]MUNICÍPIOS!C:C,A349,[1]MUNICÍPIOS!X:X)</f>
        <v>74.358974358974365</v>
      </c>
      <c r="V349" s="35">
        <f>SUMIF([1]MUNICÍPIOS!C:C,A349,[1]MUNICÍPIOS!Y:Y)</f>
        <v>0</v>
      </c>
      <c r="W349" s="36">
        <f>SUMIF([1]MUNICÍPIOS!C:C,A349,[1]MUNICÍPIOS!Z:Z)</f>
        <v>0</v>
      </c>
      <c r="X349" s="37">
        <f>SUMIF([1]MUNICÍPIOS!C:C,A349,[1]MUNICÍPIOS!AA:AA)</f>
        <v>62</v>
      </c>
      <c r="Y349" s="37">
        <f>SUMIF([1]MUNICÍPIOS!C:C,A349,[1]MUNICÍPIOS!AB:AB)</f>
        <v>0</v>
      </c>
      <c r="Z349" s="36">
        <f>SUMIF([1]MUNICÍPIOS!C:C,A349,[1]MUNICÍPIOS!AC:AC)</f>
        <v>0</v>
      </c>
      <c r="AA349" s="37">
        <f>SUMIF([1]MUNICÍPIOS!C:C,A349,[1]MUNICÍPIOS!AD:AD)</f>
        <v>0</v>
      </c>
      <c r="AB349" s="36">
        <f>SUMIF([1]MUNICÍPIOS!C:C,A349,[1]MUNICÍPIOS!AE:AE)</f>
        <v>0</v>
      </c>
      <c r="AC349" s="35">
        <f>SUMIF([1]MUNICÍPIOS!C:C,A349,[1]MUNICÍPIOS!AF:AF)</f>
        <v>244</v>
      </c>
      <c r="AD349" s="35">
        <f>SUMIF([1]MUNICÍPIOS!C:C,A349,[1]MUNICÍPIOS!AG:AG)</f>
        <v>197</v>
      </c>
      <c r="AE349" s="36">
        <f>SUMIF([1]MUNICÍPIOS!C:C,A349,[1]MUNICÍPIOS!AH:AH)</f>
        <v>80.737704918032776</v>
      </c>
      <c r="AF349" s="35">
        <f>SUMIF([1]MUNICÍPIOS!C:C,A349,[1]MUNICÍPIOS!AI:AI)</f>
        <v>59</v>
      </c>
      <c r="AG349" s="34">
        <f>SUMIF([1]MUNICÍPIOS!C:C,A349,[1]MUNICÍPIOS!AJ:AJ)</f>
        <v>24.180327868852459</v>
      </c>
    </row>
    <row r="350" spans="1:47" ht="12.75" x14ac:dyDescent="0.2">
      <c r="A350" s="38" t="s">
        <v>27</v>
      </c>
      <c r="B350" s="35">
        <f>SUMIF([1]MUNICÍPIOS!C:C,A350,[1]MUNICÍPIOS!E:E)</f>
        <v>65</v>
      </c>
      <c r="C350" s="35">
        <f>SUMIF([1]MUNICÍPIOS!C:C,A350,[1]MUNICÍPIOS!F:F)</f>
        <v>62</v>
      </c>
      <c r="D350" s="36">
        <f>SUMIF([1]MUNICÍPIOS!C:C,A350,[1]MUNICÍPIOS!G:G)</f>
        <v>95.384615384615387</v>
      </c>
      <c r="E350" s="35">
        <f>SUMIF([1]MUNICÍPIOS!C:C,A350,[1]MUNICÍPIOS!H:H)</f>
        <v>16</v>
      </c>
      <c r="F350" s="36">
        <f>SUMIF([1]MUNICÍPIOS!C:C,A350,[1]MUNICÍPIOS!I:I)</f>
        <v>24.615384615384617</v>
      </c>
      <c r="G350" s="35">
        <f>SUMIF([1]MUNICÍPIOS!C:C,A350,[1]MUNICÍPIOS!J:J)</f>
        <v>0</v>
      </c>
      <c r="H350" s="35">
        <f>SUMIF([1]MUNICÍPIOS!C:C,A350,[1]MUNICÍPIOS!K:K)</f>
        <v>11</v>
      </c>
      <c r="I350" s="36" t="e">
        <f>SUMIF([1]MUNICÍPIOS!C:C,A350,[1]MUNICÍPIOS!L:L)</f>
        <v>#DIV/0!</v>
      </c>
      <c r="J350" s="35">
        <f>SUMIF([1]MUNICÍPIOS!C:C,A350,[1]MUNICÍPIOS!M:M)</f>
        <v>0</v>
      </c>
      <c r="K350" s="36" t="e">
        <f>SUMIF([1]MUNICÍPIOS!C:C,A350,[1]MUNICÍPIOS!N:N)</f>
        <v>#DIV/0!</v>
      </c>
      <c r="L350" s="35">
        <f>SUMIF([1]MUNICÍPIOS!C:C,A350,[1]MUNICÍPIOS!O:O)</f>
        <v>2</v>
      </c>
      <c r="M350" s="35">
        <f>SUMIF([1]MUNICÍPIOS!C:C,A350,[1]MUNICÍPIOS!P:P)</f>
        <v>0</v>
      </c>
      <c r="N350" s="35">
        <f>SUMIF([1]MUNICÍPIOS!C:C,A350,[1]MUNICÍPIOS!Q:Q)</f>
        <v>0</v>
      </c>
      <c r="O350" s="35">
        <f>SUMIF([1]MUNICÍPIOS!C:C,A350,[1]MUNICÍPIOS!R:R)</f>
        <v>0</v>
      </c>
      <c r="P350" s="36" t="e">
        <f>SUMIF([1]MUNICÍPIOS!C:C,A350,[1]MUNICÍPIOS!S:S)</f>
        <v>#DIV/0!</v>
      </c>
      <c r="Q350" s="35">
        <f>SUMIF([1]MUNICÍPIOS!C:C,A350,[1]MUNICÍPIOS!T:T)</f>
        <v>0</v>
      </c>
      <c r="R350" s="36" t="e">
        <f>SUMIF([1]MUNICÍPIOS!C:C,A350,[1]MUNICÍPIOS!U:U)</f>
        <v>#DIV/0!</v>
      </c>
      <c r="S350" s="35">
        <f>SUMIF([1]MUNICÍPIOS!C:C,A350,[1]MUNICÍPIOS!V:V)</f>
        <v>14</v>
      </c>
      <c r="T350" s="35">
        <f>SUMIF([1]MUNICÍPIOS!C:C,A350,[1]MUNICÍPIOS!W:W)</f>
        <v>10</v>
      </c>
      <c r="U350" s="36">
        <f>SUMIF([1]MUNICÍPIOS!C:C,A350,[1]MUNICÍPIOS!X:X)</f>
        <v>71.428571428571431</v>
      </c>
      <c r="V350" s="35">
        <f>SUMIF([1]MUNICÍPIOS!C:C,A350,[1]MUNICÍPIOS!Y:Y)</f>
        <v>0</v>
      </c>
      <c r="W350" s="36">
        <f>SUMIF([1]MUNICÍPIOS!C:C,A350,[1]MUNICÍPIOS!Z:Z)</f>
        <v>0</v>
      </c>
      <c r="X350" s="37">
        <f>SUMIF([1]MUNICÍPIOS!C:C,A350,[1]MUNICÍPIOS!AA:AA)</f>
        <v>37</v>
      </c>
      <c r="Y350" s="37">
        <f>SUMIF([1]MUNICÍPIOS!C:C,A350,[1]MUNICÍPIOS!AB:AB)</f>
        <v>0</v>
      </c>
      <c r="Z350" s="36">
        <f>SUMIF([1]MUNICÍPIOS!C:C,A350,[1]MUNICÍPIOS!AC:AC)</f>
        <v>0</v>
      </c>
      <c r="AA350" s="37">
        <f>SUMIF([1]MUNICÍPIOS!C:C,A350,[1]MUNICÍPIOS!AD:AD)</f>
        <v>0</v>
      </c>
      <c r="AB350" s="36">
        <f>SUMIF([1]MUNICÍPIOS!C:C,A350,[1]MUNICÍPIOS!AE:AE)</f>
        <v>0</v>
      </c>
      <c r="AC350" s="35">
        <f>SUMIF([1]MUNICÍPIOS!C:C,A350,[1]MUNICÍPIOS!AF:AF)</f>
        <v>79</v>
      </c>
      <c r="AD350" s="35">
        <f>SUMIF([1]MUNICÍPIOS!C:C,A350,[1]MUNICÍPIOS!AG:AG)</f>
        <v>83</v>
      </c>
      <c r="AE350" s="36">
        <f>SUMIF([1]MUNICÍPIOS!C:C,A350,[1]MUNICÍPIOS!AH:AH)</f>
        <v>105.0632911392405</v>
      </c>
      <c r="AF350" s="35">
        <f>SUMIF([1]MUNICÍPIOS!C:C,A350,[1]MUNICÍPIOS!AI:AI)</f>
        <v>16</v>
      </c>
      <c r="AG350" s="34">
        <f>SUMIF([1]MUNICÍPIOS!C:C,A350,[1]MUNICÍPIOS!AJ:AJ)</f>
        <v>20.253164556962027</v>
      </c>
    </row>
    <row r="351" spans="1:47" ht="12.75" x14ac:dyDescent="0.2">
      <c r="A351" s="38" t="s">
        <v>26</v>
      </c>
      <c r="B351" s="35">
        <f>SUMIF([1]MUNICÍPIOS!C:C,A351,[1]MUNICÍPIOS!E:E)</f>
        <v>198</v>
      </c>
      <c r="C351" s="35">
        <f>SUMIF([1]MUNICÍPIOS!C:C,A351,[1]MUNICÍPIOS!F:F)</f>
        <v>114</v>
      </c>
      <c r="D351" s="36">
        <f>SUMIF([1]MUNICÍPIOS!C:C,A351,[1]MUNICÍPIOS!G:G)</f>
        <v>57.575757575757578</v>
      </c>
      <c r="E351" s="35">
        <f>SUMIF([1]MUNICÍPIOS!C:C,A351,[1]MUNICÍPIOS!H:H)</f>
        <v>27</v>
      </c>
      <c r="F351" s="36">
        <f>SUMIF([1]MUNICÍPIOS!C:C,A351,[1]MUNICÍPIOS!I:I)</f>
        <v>13.636363636363635</v>
      </c>
      <c r="G351" s="35">
        <f>SUMIF([1]MUNICÍPIOS!C:C,A351,[1]MUNICÍPIOS!J:J)</f>
        <v>0</v>
      </c>
      <c r="H351" s="35">
        <f>SUMIF([1]MUNICÍPIOS!C:C,A351,[1]MUNICÍPIOS!K:K)</f>
        <v>0</v>
      </c>
      <c r="I351" s="36" t="e">
        <f>SUMIF([1]MUNICÍPIOS!C:C,A351,[1]MUNICÍPIOS!L:L)</f>
        <v>#DIV/0!</v>
      </c>
      <c r="J351" s="35">
        <f>SUMIF([1]MUNICÍPIOS!C:C,A351,[1]MUNICÍPIOS!M:M)</f>
        <v>0</v>
      </c>
      <c r="K351" s="36" t="e">
        <f>SUMIF([1]MUNICÍPIOS!C:C,A351,[1]MUNICÍPIOS!N:N)</f>
        <v>#DIV/0!</v>
      </c>
      <c r="L351" s="35">
        <f>SUMIF([1]MUNICÍPIOS!C:C,A351,[1]MUNICÍPIOS!O:O)</f>
        <v>0</v>
      </c>
      <c r="M351" s="35">
        <f>SUMIF([1]MUNICÍPIOS!C:C,A351,[1]MUNICÍPIOS!P:P)</f>
        <v>0</v>
      </c>
      <c r="N351" s="35">
        <f>SUMIF([1]MUNICÍPIOS!C:C,A351,[1]MUNICÍPIOS!Q:Q)</f>
        <v>2724</v>
      </c>
      <c r="O351" s="35">
        <f>SUMIF([1]MUNICÍPIOS!C:C,A351,[1]MUNICÍPIOS!R:R)</f>
        <v>1821</v>
      </c>
      <c r="P351" s="36">
        <f>SUMIF([1]MUNICÍPIOS!C:C,A351,[1]MUNICÍPIOS!S:S)</f>
        <v>66.850220264317187</v>
      </c>
      <c r="Q351" s="35">
        <f>SUMIF([1]MUNICÍPIOS!C:C,A351,[1]MUNICÍPIOS!T:T)</f>
        <v>905</v>
      </c>
      <c r="R351" s="36">
        <f>SUMIF([1]MUNICÍPIOS!C:C,A351,[1]MUNICÍPIOS!U:U)</f>
        <v>33.223201174743025</v>
      </c>
      <c r="S351" s="35">
        <f>SUMIF([1]MUNICÍPIOS!C:C,A351,[1]MUNICÍPIOS!V:V)</f>
        <v>10</v>
      </c>
      <c r="T351" s="35">
        <f>SUMIF([1]MUNICÍPIOS!C:C,A351,[1]MUNICÍPIOS!W:W)</f>
        <v>12</v>
      </c>
      <c r="U351" s="36">
        <f>SUMIF([1]MUNICÍPIOS!C:C,A351,[1]MUNICÍPIOS!X:X)</f>
        <v>120</v>
      </c>
      <c r="V351" s="35">
        <f>SUMIF([1]MUNICÍPIOS!C:C,A351,[1]MUNICÍPIOS!Y:Y)</f>
        <v>0</v>
      </c>
      <c r="W351" s="36">
        <f>SUMIF([1]MUNICÍPIOS!C:C,A351,[1]MUNICÍPIOS!Z:Z)</f>
        <v>0</v>
      </c>
      <c r="X351" s="37">
        <f>SUMIF([1]MUNICÍPIOS!C:C,A351,[1]MUNICÍPIOS!AA:AA)</f>
        <v>25</v>
      </c>
      <c r="Y351" s="37">
        <f>SUMIF([1]MUNICÍPIOS!C:C,A351,[1]MUNICÍPIOS!AB:AB)</f>
        <v>0</v>
      </c>
      <c r="Z351" s="36">
        <f>SUMIF([1]MUNICÍPIOS!C:C,A351,[1]MUNICÍPIOS!AC:AC)</f>
        <v>0</v>
      </c>
      <c r="AA351" s="37">
        <f>SUMIF([1]MUNICÍPIOS!C:C,A351,[1]MUNICÍPIOS!AD:AD)</f>
        <v>0</v>
      </c>
      <c r="AB351" s="36">
        <f>SUMIF([1]MUNICÍPIOS!C:C,A351,[1]MUNICÍPIOS!AE:AE)</f>
        <v>0</v>
      </c>
      <c r="AC351" s="35">
        <f>SUMIF([1]MUNICÍPIOS!C:C,A351,[1]MUNICÍPIOS!AF:AF)</f>
        <v>2932</v>
      </c>
      <c r="AD351" s="35">
        <f>SUMIF([1]MUNICÍPIOS!C:C,A351,[1]MUNICÍPIOS!AG:AG)</f>
        <v>1947</v>
      </c>
      <c r="AE351" s="36">
        <f>SUMIF([1]MUNICÍPIOS!C:C,A351,[1]MUNICÍPIOS!AH:AH)</f>
        <v>66.405184174624836</v>
      </c>
      <c r="AF351" s="35">
        <f>SUMIF([1]MUNICÍPIOS!C:C,A351,[1]MUNICÍPIOS!AI:AI)</f>
        <v>932</v>
      </c>
      <c r="AG351" s="34">
        <f>SUMIF([1]MUNICÍPIOS!C:C,A351,[1]MUNICÍPIOS!AJ:AJ)</f>
        <v>31.787175989085949</v>
      </c>
    </row>
    <row r="352" spans="1:47" ht="12.75" x14ac:dyDescent="0.2">
      <c r="A352" s="38" t="s">
        <v>25</v>
      </c>
      <c r="B352" s="35">
        <f>SUMIF([1]MUNICÍPIOS!C:C,A352,[1]MUNICÍPIOS!E:E)</f>
        <v>50</v>
      </c>
      <c r="C352" s="35">
        <f>SUMIF([1]MUNICÍPIOS!C:C,A352,[1]MUNICÍPIOS!F:F)</f>
        <v>40</v>
      </c>
      <c r="D352" s="36">
        <f>SUMIF([1]MUNICÍPIOS!C:C,A352,[1]MUNICÍPIOS!G:G)</f>
        <v>80</v>
      </c>
      <c r="E352" s="35">
        <f>SUMIF([1]MUNICÍPIOS!C:C,A352,[1]MUNICÍPIOS!H:H)</f>
        <v>20</v>
      </c>
      <c r="F352" s="36">
        <f>SUMIF([1]MUNICÍPIOS!C:C,A352,[1]MUNICÍPIOS!I:I)</f>
        <v>40</v>
      </c>
      <c r="G352" s="35">
        <f>SUMIF([1]MUNICÍPIOS!C:C,A352,[1]MUNICÍPIOS!J:J)</f>
        <v>0</v>
      </c>
      <c r="H352" s="35">
        <f>SUMIF([1]MUNICÍPIOS!C:C,A352,[1]MUNICÍPIOS!K:K)</f>
        <v>0</v>
      </c>
      <c r="I352" s="36" t="e">
        <f>SUMIF([1]MUNICÍPIOS!C:C,A352,[1]MUNICÍPIOS!L:L)</f>
        <v>#DIV/0!</v>
      </c>
      <c r="J352" s="35">
        <f>SUMIF([1]MUNICÍPIOS!C:C,A352,[1]MUNICÍPIOS!M:M)</f>
        <v>0</v>
      </c>
      <c r="K352" s="36" t="e">
        <f>SUMIF([1]MUNICÍPIOS!C:C,A352,[1]MUNICÍPIOS!N:N)</f>
        <v>#DIV/0!</v>
      </c>
      <c r="L352" s="35">
        <f>SUMIF([1]MUNICÍPIOS!C:C,A352,[1]MUNICÍPIOS!O:O)</f>
        <v>0</v>
      </c>
      <c r="M352" s="35">
        <f>SUMIF([1]MUNICÍPIOS!C:C,A352,[1]MUNICÍPIOS!P:P)</f>
        <v>0</v>
      </c>
      <c r="N352" s="35">
        <f>SUMIF([1]MUNICÍPIOS!C:C,A352,[1]MUNICÍPIOS!Q:Q)</f>
        <v>0</v>
      </c>
      <c r="O352" s="35">
        <f>SUMIF([1]MUNICÍPIOS!C:C,A352,[1]MUNICÍPIOS!R:R)</f>
        <v>0</v>
      </c>
      <c r="P352" s="36" t="e">
        <f>SUMIF([1]MUNICÍPIOS!C:C,A352,[1]MUNICÍPIOS!S:S)</f>
        <v>#DIV/0!</v>
      </c>
      <c r="Q352" s="35">
        <f>SUMIF([1]MUNICÍPIOS!C:C,A352,[1]MUNICÍPIOS!T:T)</f>
        <v>0</v>
      </c>
      <c r="R352" s="36" t="e">
        <f>SUMIF([1]MUNICÍPIOS!C:C,A352,[1]MUNICÍPIOS!U:U)</f>
        <v>#DIV/0!</v>
      </c>
      <c r="S352" s="35">
        <f>SUMIF([1]MUNICÍPIOS!C:C,A352,[1]MUNICÍPIOS!V:V)</f>
        <v>11</v>
      </c>
      <c r="T352" s="35">
        <f>SUMIF([1]MUNICÍPIOS!C:C,A352,[1]MUNICÍPIOS!W:W)</f>
        <v>10</v>
      </c>
      <c r="U352" s="36">
        <f>SUMIF([1]MUNICÍPIOS!C:C,A352,[1]MUNICÍPIOS!X:X)</f>
        <v>90.909090909090907</v>
      </c>
      <c r="V352" s="35">
        <f>SUMIF([1]MUNICÍPIOS!C:C,A352,[1]MUNICÍPIOS!Y:Y)</f>
        <v>0</v>
      </c>
      <c r="W352" s="36">
        <f>SUMIF([1]MUNICÍPIOS!C:C,A352,[1]MUNICÍPIOS!Z:Z)</f>
        <v>0</v>
      </c>
      <c r="X352" s="37">
        <f>SUMIF([1]MUNICÍPIOS!C:C,A352,[1]MUNICÍPIOS!AA:AA)</f>
        <v>23</v>
      </c>
      <c r="Y352" s="37">
        <f>SUMIF([1]MUNICÍPIOS!C:C,A352,[1]MUNICÍPIOS!AB:AB)</f>
        <v>10</v>
      </c>
      <c r="Z352" s="36">
        <f>SUMIF([1]MUNICÍPIOS!C:C,A352,[1]MUNICÍPIOS!AC:AC)</f>
        <v>43.478260869565219</v>
      </c>
      <c r="AA352" s="37">
        <f>SUMIF([1]MUNICÍPIOS!C:C,A352,[1]MUNICÍPIOS!AD:AD)</f>
        <v>0</v>
      </c>
      <c r="AB352" s="36">
        <f>SUMIF([1]MUNICÍPIOS!C:C,A352,[1]MUNICÍPIOS!AE:AE)</f>
        <v>0</v>
      </c>
      <c r="AC352" s="35">
        <f>SUMIF([1]MUNICÍPIOS!C:C,A352,[1]MUNICÍPIOS!AF:AF)</f>
        <v>61</v>
      </c>
      <c r="AD352" s="35">
        <f>SUMIF([1]MUNICÍPIOS!C:C,A352,[1]MUNICÍPIOS!AG:AG)</f>
        <v>50</v>
      </c>
      <c r="AE352" s="36">
        <f>SUMIF([1]MUNICÍPIOS!C:C,A352,[1]MUNICÍPIOS!AH:AH)</f>
        <v>81.967213114754102</v>
      </c>
      <c r="AF352" s="35">
        <f>SUMIF([1]MUNICÍPIOS!C:C,A352,[1]MUNICÍPIOS!AI:AI)</f>
        <v>20</v>
      </c>
      <c r="AG352" s="34">
        <f>SUMIF([1]MUNICÍPIOS!C:C,A352,[1]MUNICÍPIOS!AJ:AJ)</f>
        <v>32.786885245901637</v>
      </c>
    </row>
    <row r="353" spans="1:47" ht="12.75" x14ac:dyDescent="0.2">
      <c r="A353" s="38" t="s">
        <v>24</v>
      </c>
      <c r="B353" s="35">
        <f>SUMIF([1]MUNICÍPIOS!C:C,A353,[1]MUNICÍPIOS!E:E)</f>
        <v>47</v>
      </c>
      <c r="C353" s="35">
        <f>SUMIF([1]MUNICÍPIOS!C:C,A353,[1]MUNICÍPIOS!F:F)</f>
        <v>32</v>
      </c>
      <c r="D353" s="36">
        <f>SUMIF([1]MUNICÍPIOS!C:C,A353,[1]MUNICÍPIOS!G:G)</f>
        <v>68.085106382978722</v>
      </c>
      <c r="E353" s="35">
        <f>SUMIF([1]MUNICÍPIOS!C:C,A353,[1]MUNICÍPIOS!H:H)</f>
        <v>10</v>
      </c>
      <c r="F353" s="36">
        <f>SUMIF([1]MUNICÍPIOS!C:C,A353,[1]MUNICÍPIOS!I:I)</f>
        <v>21.276595744680851</v>
      </c>
      <c r="G353" s="35">
        <f>SUMIF([1]MUNICÍPIOS!C:C,A353,[1]MUNICÍPIOS!J:J)</f>
        <v>0</v>
      </c>
      <c r="H353" s="35">
        <f>SUMIF([1]MUNICÍPIOS!C:C,A353,[1]MUNICÍPIOS!K:K)</f>
        <v>0</v>
      </c>
      <c r="I353" s="36" t="e">
        <f>SUMIF([1]MUNICÍPIOS!C:C,A353,[1]MUNICÍPIOS!L:L)</f>
        <v>#DIV/0!</v>
      </c>
      <c r="J353" s="35">
        <f>SUMIF([1]MUNICÍPIOS!C:C,A353,[1]MUNICÍPIOS!M:M)</f>
        <v>0</v>
      </c>
      <c r="K353" s="36" t="e">
        <f>SUMIF([1]MUNICÍPIOS!C:C,A353,[1]MUNICÍPIOS!N:N)</f>
        <v>#DIV/0!</v>
      </c>
      <c r="L353" s="35">
        <f>SUMIF([1]MUNICÍPIOS!C:C,A353,[1]MUNICÍPIOS!O:O)</f>
        <v>0</v>
      </c>
      <c r="M353" s="35">
        <f>SUMIF([1]MUNICÍPIOS!C:C,A353,[1]MUNICÍPIOS!P:P)</f>
        <v>0</v>
      </c>
      <c r="N353" s="35">
        <f>SUMIF([1]MUNICÍPIOS!C:C,A353,[1]MUNICÍPIOS!Q:Q)</f>
        <v>0</v>
      </c>
      <c r="O353" s="35">
        <f>SUMIF([1]MUNICÍPIOS!C:C,A353,[1]MUNICÍPIOS!R:R)</f>
        <v>0</v>
      </c>
      <c r="P353" s="36" t="e">
        <f>SUMIF([1]MUNICÍPIOS!C:C,A353,[1]MUNICÍPIOS!S:S)</f>
        <v>#DIV/0!</v>
      </c>
      <c r="Q353" s="35">
        <f>SUMIF([1]MUNICÍPIOS!C:C,A353,[1]MUNICÍPIOS!T:T)</f>
        <v>0</v>
      </c>
      <c r="R353" s="36" t="e">
        <f>SUMIF([1]MUNICÍPIOS!C:C,A353,[1]MUNICÍPIOS!U:U)</f>
        <v>#DIV/0!</v>
      </c>
      <c r="S353" s="35">
        <f>SUMIF([1]MUNICÍPIOS!C:C,A353,[1]MUNICÍPIOS!V:V)</f>
        <v>11</v>
      </c>
      <c r="T353" s="35">
        <f>SUMIF([1]MUNICÍPIOS!C:C,A353,[1]MUNICÍPIOS!W:W)</f>
        <v>0</v>
      </c>
      <c r="U353" s="36">
        <f>SUMIF([1]MUNICÍPIOS!C:C,A353,[1]MUNICÍPIOS!X:X)</f>
        <v>0</v>
      </c>
      <c r="V353" s="35">
        <f>SUMIF([1]MUNICÍPIOS!C:C,A353,[1]MUNICÍPIOS!Y:Y)</f>
        <v>0</v>
      </c>
      <c r="W353" s="36">
        <f>SUMIF([1]MUNICÍPIOS!C:C,A353,[1]MUNICÍPIOS!Z:Z)</f>
        <v>0</v>
      </c>
      <c r="X353" s="37">
        <f>SUMIF([1]MUNICÍPIOS!C:C,A353,[1]MUNICÍPIOS!AA:AA)</f>
        <v>13</v>
      </c>
      <c r="Y353" s="37">
        <f>SUMIF([1]MUNICÍPIOS!C:C,A353,[1]MUNICÍPIOS!AB:AB)</f>
        <v>10</v>
      </c>
      <c r="Z353" s="36">
        <f>SUMIF([1]MUNICÍPIOS!C:C,A353,[1]MUNICÍPIOS!AC:AC)</f>
        <v>76.923076923076934</v>
      </c>
      <c r="AA353" s="37">
        <f>SUMIF([1]MUNICÍPIOS!C:C,A353,[1]MUNICÍPIOS!AD:AD)</f>
        <v>0</v>
      </c>
      <c r="AB353" s="36">
        <f>SUMIF([1]MUNICÍPIOS!C:C,A353,[1]MUNICÍPIOS!AE:AE)</f>
        <v>0</v>
      </c>
      <c r="AC353" s="35">
        <f>SUMIF([1]MUNICÍPIOS!C:C,A353,[1]MUNICÍPIOS!AF:AF)</f>
        <v>58</v>
      </c>
      <c r="AD353" s="35">
        <f>SUMIF([1]MUNICÍPIOS!C:C,A353,[1]MUNICÍPIOS!AG:AG)</f>
        <v>32</v>
      </c>
      <c r="AE353" s="36">
        <f>SUMIF([1]MUNICÍPIOS!C:C,A353,[1]MUNICÍPIOS!AH:AH)</f>
        <v>55.172413793103445</v>
      </c>
      <c r="AF353" s="35">
        <f>SUMIF([1]MUNICÍPIOS!C:C,A353,[1]MUNICÍPIOS!AI:AI)</f>
        <v>10</v>
      </c>
      <c r="AG353" s="34">
        <f>SUMIF([1]MUNICÍPIOS!C:C,A353,[1]MUNICÍPIOS!AJ:AJ)</f>
        <v>17.241379310344829</v>
      </c>
    </row>
    <row r="354" spans="1:47" ht="12.75" x14ac:dyDescent="0.2">
      <c r="A354" s="38" t="s">
        <v>23</v>
      </c>
      <c r="B354" s="35">
        <f>SUMIF([1]MUNICÍPIOS!C:C,A354,[1]MUNICÍPIOS!E:E)</f>
        <v>35</v>
      </c>
      <c r="C354" s="35">
        <f>SUMIF([1]MUNICÍPIOS!C:C,A354,[1]MUNICÍPIOS!F:F)</f>
        <v>38</v>
      </c>
      <c r="D354" s="36">
        <f>SUMIF([1]MUNICÍPIOS!C:C,A354,[1]MUNICÍPIOS!G:G)</f>
        <v>108.57142857142857</v>
      </c>
      <c r="E354" s="35">
        <f>SUMIF([1]MUNICÍPIOS!C:C,A354,[1]MUNICÍPIOS!H:H)</f>
        <v>14</v>
      </c>
      <c r="F354" s="36">
        <f>SUMIF([1]MUNICÍPIOS!C:C,A354,[1]MUNICÍPIOS!I:I)</f>
        <v>40</v>
      </c>
      <c r="G354" s="35">
        <f>SUMIF([1]MUNICÍPIOS!C:C,A354,[1]MUNICÍPIOS!J:J)</f>
        <v>0</v>
      </c>
      <c r="H354" s="35">
        <f>SUMIF([1]MUNICÍPIOS!C:C,A354,[1]MUNICÍPIOS!K:K)</f>
        <v>0</v>
      </c>
      <c r="I354" s="36" t="e">
        <f>SUMIF([1]MUNICÍPIOS!C:C,A354,[1]MUNICÍPIOS!L:L)</f>
        <v>#DIV/0!</v>
      </c>
      <c r="J354" s="35">
        <f>SUMIF([1]MUNICÍPIOS!C:C,A354,[1]MUNICÍPIOS!M:M)</f>
        <v>0</v>
      </c>
      <c r="K354" s="36" t="e">
        <f>SUMIF([1]MUNICÍPIOS!C:C,A354,[1]MUNICÍPIOS!N:N)</f>
        <v>#DIV/0!</v>
      </c>
      <c r="L354" s="35">
        <f>SUMIF([1]MUNICÍPIOS!C:C,A354,[1]MUNICÍPIOS!O:O)</f>
        <v>0</v>
      </c>
      <c r="M354" s="35">
        <f>SUMIF([1]MUNICÍPIOS!C:C,A354,[1]MUNICÍPIOS!P:P)</f>
        <v>0</v>
      </c>
      <c r="N354" s="35">
        <f>SUMIF([1]MUNICÍPIOS!C:C,A354,[1]MUNICÍPIOS!Q:Q)</f>
        <v>0</v>
      </c>
      <c r="O354" s="35">
        <f>SUMIF([1]MUNICÍPIOS!C:C,A354,[1]MUNICÍPIOS!R:R)</f>
        <v>0</v>
      </c>
      <c r="P354" s="36" t="e">
        <f>SUMIF([1]MUNICÍPIOS!C:C,A354,[1]MUNICÍPIOS!S:S)</f>
        <v>#DIV/0!</v>
      </c>
      <c r="Q354" s="35">
        <f>SUMIF([1]MUNICÍPIOS!C:C,A354,[1]MUNICÍPIOS!T:T)</f>
        <v>0</v>
      </c>
      <c r="R354" s="36" t="e">
        <f>SUMIF([1]MUNICÍPIOS!C:C,A354,[1]MUNICÍPIOS!U:U)</f>
        <v>#DIV/0!</v>
      </c>
      <c r="S354" s="35">
        <f>SUMIF([1]MUNICÍPIOS!C:C,A354,[1]MUNICÍPIOS!V:V)</f>
        <v>21</v>
      </c>
      <c r="T354" s="35">
        <f>SUMIF([1]MUNICÍPIOS!C:C,A354,[1]MUNICÍPIOS!W:W)</f>
        <v>12</v>
      </c>
      <c r="U354" s="36">
        <f>SUMIF([1]MUNICÍPIOS!C:C,A354,[1]MUNICÍPIOS!X:X)</f>
        <v>57.142857142857139</v>
      </c>
      <c r="V354" s="35">
        <f>SUMIF([1]MUNICÍPIOS!C:C,A354,[1]MUNICÍPIOS!Y:Y)</f>
        <v>0</v>
      </c>
      <c r="W354" s="36">
        <f>SUMIF([1]MUNICÍPIOS!C:C,A354,[1]MUNICÍPIOS!Z:Z)</f>
        <v>0</v>
      </c>
      <c r="X354" s="37">
        <f>SUMIF([1]MUNICÍPIOS!C:C,A354,[1]MUNICÍPIOS!AA:AA)</f>
        <v>35</v>
      </c>
      <c r="Y354" s="37">
        <f>SUMIF([1]MUNICÍPIOS!C:C,A354,[1]MUNICÍPIOS!AB:AB)</f>
        <v>11</v>
      </c>
      <c r="Z354" s="36">
        <f>SUMIF([1]MUNICÍPIOS!C:C,A354,[1]MUNICÍPIOS!AC:AC)</f>
        <v>31.428571428571427</v>
      </c>
      <c r="AA354" s="37">
        <f>SUMIF([1]MUNICÍPIOS!C:C,A354,[1]MUNICÍPIOS!AD:AD)</f>
        <v>0</v>
      </c>
      <c r="AB354" s="36">
        <f>SUMIF([1]MUNICÍPIOS!C:C,A354,[1]MUNICÍPIOS!AE:AE)</f>
        <v>0</v>
      </c>
      <c r="AC354" s="35">
        <f>SUMIF([1]MUNICÍPIOS!C:C,A354,[1]MUNICÍPIOS!AF:AF)</f>
        <v>56</v>
      </c>
      <c r="AD354" s="35">
        <f>SUMIF([1]MUNICÍPIOS!C:C,A354,[1]MUNICÍPIOS!AG:AG)</f>
        <v>50</v>
      </c>
      <c r="AE354" s="36">
        <f>SUMIF([1]MUNICÍPIOS!C:C,A354,[1]MUNICÍPIOS!AH:AH)</f>
        <v>89.285714285714292</v>
      </c>
      <c r="AF354" s="35">
        <f>SUMIF([1]MUNICÍPIOS!C:C,A354,[1]MUNICÍPIOS!AI:AI)</f>
        <v>14</v>
      </c>
      <c r="AG354" s="34">
        <f>SUMIF([1]MUNICÍPIOS!C:C,A354,[1]MUNICÍPIOS!AJ:AJ)</f>
        <v>25</v>
      </c>
    </row>
    <row r="355" spans="1:47" ht="12.75" x14ac:dyDescent="0.2">
      <c r="A355" s="38" t="s">
        <v>22</v>
      </c>
      <c r="B355" s="35">
        <f>SUMIF([1]MUNICÍPIOS!C:C,A355,[1]MUNICÍPIOS!E:E)</f>
        <v>49</v>
      </c>
      <c r="C355" s="35">
        <f>SUMIF([1]MUNICÍPIOS!C:C,A355,[1]MUNICÍPIOS!F:F)</f>
        <v>51</v>
      </c>
      <c r="D355" s="36">
        <f>SUMIF([1]MUNICÍPIOS!C:C,A355,[1]MUNICÍPIOS!G:G)</f>
        <v>104.08163265306123</v>
      </c>
      <c r="E355" s="35">
        <f>SUMIF([1]MUNICÍPIOS!C:C,A355,[1]MUNICÍPIOS!H:H)</f>
        <v>13</v>
      </c>
      <c r="F355" s="36">
        <f>SUMIF([1]MUNICÍPIOS!C:C,A355,[1]MUNICÍPIOS!I:I)</f>
        <v>26.530612244897959</v>
      </c>
      <c r="G355" s="35">
        <f>SUMIF([1]MUNICÍPIOS!C:C,A355,[1]MUNICÍPIOS!J:J)</f>
        <v>0</v>
      </c>
      <c r="H355" s="35">
        <f>SUMIF([1]MUNICÍPIOS!C:C,A355,[1]MUNICÍPIOS!K:K)</f>
        <v>0</v>
      </c>
      <c r="I355" s="36" t="e">
        <f>SUMIF([1]MUNICÍPIOS!C:C,A355,[1]MUNICÍPIOS!L:L)</f>
        <v>#DIV/0!</v>
      </c>
      <c r="J355" s="35">
        <f>SUMIF([1]MUNICÍPIOS!C:C,A355,[1]MUNICÍPIOS!M:M)</f>
        <v>0</v>
      </c>
      <c r="K355" s="36" t="e">
        <f>SUMIF([1]MUNICÍPIOS!C:C,A355,[1]MUNICÍPIOS!N:N)</f>
        <v>#DIV/0!</v>
      </c>
      <c r="L355" s="35">
        <f>SUMIF([1]MUNICÍPIOS!C:C,A355,[1]MUNICÍPIOS!O:O)</f>
        <v>0</v>
      </c>
      <c r="M355" s="35">
        <f>SUMIF([1]MUNICÍPIOS!C:C,A355,[1]MUNICÍPIOS!P:P)</f>
        <v>0</v>
      </c>
      <c r="N355" s="35">
        <f>SUMIF([1]MUNICÍPIOS!C:C,A355,[1]MUNICÍPIOS!Q:Q)</f>
        <v>0</v>
      </c>
      <c r="O355" s="35">
        <f>SUMIF([1]MUNICÍPIOS!C:C,A355,[1]MUNICÍPIOS!R:R)</f>
        <v>0</v>
      </c>
      <c r="P355" s="36" t="e">
        <f>SUMIF([1]MUNICÍPIOS!C:C,A355,[1]MUNICÍPIOS!S:S)</f>
        <v>#DIV/0!</v>
      </c>
      <c r="Q355" s="35">
        <f>SUMIF([1]MUNICÍPIOS!C:C,A355,[1]MUNICÍPIOS!T:T)</f>
        <v>0</v>
      </c>
      <c r="R355" s="36" t="e">
        <f>SUMIF([1]MUNICÍPIOS!C:C,A355,[1]MUNICÍPIOS!U:U)</f>
        <v>#DIV/0!</v>
      </c>
      <c r="S355" s="35">
        <f>SUMIF([1]MUNICÍPIOS!C:C,A355,[1]MUNICÍPIOS!V:V)</f>
        <v>12</v>
      </c>
      <c r="T355" s="35">
        <f>SUMIF([1]MUNICÍPIOS!C:C,A355,[1]MUNICÍPIOS!W:W)</f>
        <v>5</v>
      </c>
      <c r="U355" s="36">
        <f>SUMIF([1]MUNICÍPIOS!C:C,A355,[1]MUNICÍPIOS!X:X)</f>
        <v>41.666666666666671</v>
      </c>
      <c r="V355" s="35">
        <f>SUMIF([1]MUNICÍPIOS!C:C,A355,[1]MUNICÍPIOS!Y:Y)</f>
        <v>0</v>
      </c>
      <c r="W355" s="36">
        <f>SUMIF([1]MUNICÍPIOS!C:C,A355,[1]MUNICÍPIOS!Z:Z)</f>
        <v>0</v>
      </c>
      <c r="X355" s="37">
        <f>SUMIF([1]MUNICÍPIOS!C:C,A355,[1]MUNICÍPIOS!AA:AA)</f>
        <v>53</v>
      </c>
      <c r="Y355" s="37">
        <f>SUMIF([1]MUNICÍPIOS!C:C,A355,[1]MUNICÍPIOS!AB:AB)</f>
        <v>0</v>
      </c>
      <c r="Z355" s="36">
        <f>SUMIF([1]MUNICÍPIOS!C:C,A355,[1]MUNICÍPIOS!AC:AC)</f>
        <v>0</v>
      </c>
      <c r="AA355" s="37">
        <f>SUMIF([1]MUNICÍPIOS!C:C,A355,[1]MUNICÍPIOS!AD:AD)</f>
        <v>0</v>
      </c>
      <c r="AB355" s="36">
        <f>SUMIF([1]MUNICÍPIOS!C:C,A355,[1]MUNICÍPIOS!AE:AE)</f>
        <v>0</v>
      </c>
      <c r="AC355" s="35">
        <f>SUMIF([1]MUNICÍPIOS!C:C,A355,[1]MUNICÍPIOS!AF:AF)</f>
        <v>61</v>
      </c>
      <c r="AD355" s="35">
        <f>SUMIF([1]MUNICÍPIOS!C:C,A355,[1]MUNICÍPIOS!AG:AG)</f>
        <v>56</v>
      </c>
      <c r="AE355" s="36">
        <f>SUMIF([1]MUNICÍPIOS!C:C,A355,[1]MUNICÍPIOS!AH:AH)</f>
        <v>91.803278688524586</v>
      </c>
      <c r="AF355" s="35">
        <f>SUMIF([1]MUNICÍPIOS!C:C,A355,[1]MUNICÍPIOS!AI:AI)</f>
        <v>13</v>
      </c>
      <c r="AG355" s="34">
        <f>SUMIF([1]MUNICÍPIOS!C:C,A355,[1]MUNICÍPIOS!AJ:AJ)</f>
        <v>21.311475409836063</v>
      </c>
    </row>
    <row r="356" spans="1:47" ht="12.75" x14ac:dyDescent="0.2">
      <c r="A356" s="38" t="s">
        <v>21</v>
      </c>
      <c r="B356" s="35">
        <f>SUMIF([1]MUNICÍPIOS!C:C,A356,[1]MUNICÍPIOS!E:E)</f>
        <v>107</v>
      </c>
      <c r="C356" s="35">
        <f>SUMIF([1]MUNICÍPIOS!C:C,A356,[1]MUNICÍPIOS!F:F)</f>
        <v>69</v>
      </c>
      <c r="D356" s="36">
        <f>SUMIF([1]MUNICÍPIOS!C:C,A356,[1]MUNICÍPIOS!G:G)</f>
        <v>64.485981308411212</v>
      </c>
      <c r="E356" s="35">
        <f>SUMIF([1]MUNICÍPIOS!C:C,A356,[1]MUNICÍPIOS!H:H)</f>
        <v>27</v>
      </c>
      <c r="F356" s="36">
        <f>SUMIF([1]MUNICÍPIOS!C:C,A356,[1]MUNICÍPIOS!I:I)</f>
        <v>25.233644859813083</v>
      </c>
      <c r="G356" s="35">
        <f>SUMIF([1]MUNICÍPIOS!C:C,A356,[1]MUNICÍPIOS!J:J)</f>
        <v>0</v>
      </c>
      <c r="H356" s="35">
        <f>SUMIF([1]MUNICÍPIOS!C:C,A356,[1]MUNICÍPIOS!K:K)</f>
        <v>0</v>
      </c>
      <c r="I356" s="36" t="e">
        <f>SUMIF([1]MUNICÍPIOS!C:C,A356,[1]MUNICÍPIOS!L:L)</f>
        <v>#DIV/0!</v>
      </c>
      <c r="J356" s="35">
        <f>SUMIF([1]MUNICÍPIOS!C:C,A356,[1]MUNICÍPIOS!M:M)</f>
        <v>0</v>
      </c>
      <c r="K356" s="36" t="e">
        <f>SUMIF([1]MUNICÍPIOS!C:C,A356,[1]MUNICÍPIOS!N:N)</f>
        <v>#DIV/0!</v>
      </c>
      <c r="L356" s="35">
        <f>SUMIF([1]MUNICÍPIOS!C:C,A356,[1]MUNICÍPIOS!O:O)</f>
        <v>0</v>
      </c>
      <c r="M356" s="35">
        <f>SUMIF([1]MUNICÍPIOS!C:C,A356,[1]MUNICÍPIOS!P:P)</f>
        <v>0</v>
      </c>
      <c r="N356" s="35">
        <f>SUMIF([1]MUNICÍPIOS!C:C,A356,[1]MUNICÍPIOS!Q:Q)</f>
        <v>0</v>
      </c>
      <c r="O356" s="35">
        <f>SUMIF([1]MUNICÍPIOS!C:C,A356,[1]MUNICÍPIOS!R:R)</f>
        <v>0</v>
      </c>
      <c r="P356" s="36" t="e">
        <f>SUMIF([1]MUNICÍPIOS!C:C,A356,[1]MUNICÍPIOS!S:S)</f>
        <v>#DIV/0!</v>
      </c>
      <c r="Q356" s="35">
        <f>SUMIF([1]MUNICÍPIOS!C:C,A356,[1]MUNICÍPIOS!T:T)</f>
        <v>0</v>
      </c>
      <c r="R356" s="36" t="e">
        <f>SUMIF([1]MUNICÍPIOS!C:C,A356,[1]MUNICÍPIOS!U:U)</f>
        <v>#DIV/0!</v>
      </c>
      <c r="S356" s="35">
        <f>SUMIF([1]MUNICÍPIOS!C:C,A356,[1]MUNICÍPIOS!V:V)</f>
        <v>10</v>
      </c>
      <c r="T356" s="35">
        <f>SUMIF([1]MUNICÍPIOS!C:C,A356,[1]MUNICÍPIOS!W:W)</f>
        <v>10</v>
      </c>
      <c r="U356" s="36">
        <f>SUMIF([1]MUNICÍPIOS!C:C,A356,[1]MUNICÍPIOS!X:X)</f>
        <v>100</v>
      </c>
      <c r="V356" s="35">
        <f>SUMIF([1]MUNICÍPIOS!C:C,A356,[1]MUNICÍPIOS!Y:Y)</f>
        <v>0</v>
      </c>
      <c r="W356" s="36">
        <f>SUMIF([1]MUNICÍPIOS!C:C,A356,[1]MUNICÍPIOS!Z:Z)</f>
        <v>0</v>
      </c>
      <c r="X356" s="37">
        <f>SUMIF([1]MUNICÍPIOS!C:C,A356,[1]MUNICÍPIOS!AA:AA)</f>
        <v>27</v>
      </c>
      <c r="Y356" s="37">
        <f>SUMIF([1]MUNICÍPIOS!C:C,A356,[1]MUNICÍPIOS!AB:AB)</f>
        <v>0</v>
      </c>
      <c r="Z356" s="36">
        <f>SUMIF([1]MUNICÍPIOS!C:C,A356,[1]MUNICÍPIOS!AC:AC)</f>
        <v>0</v>
      </c>
      <c r="AA356" s="37">
        <f>SUMIF([1]MUNICÍPIOS!C:C,A356,[1]MUNICÍPIOS!AD:AD)</f>
        <v>0</v>
      </c>
      <c r="AB356" s="36">
        <f>SUMIF([1]MUNICÍPIOS!C:C,A356,[1]MUNICÍPIOS!AE:AE)</f>
        <v>0</v>
      </c>
      <c r="AC356" s="35">
        <f>SUMIF([1]MUNICÍPIOS!C:C,A356,[1]MUNICÍPIOS!AF:AF)</f>
        <v>117</v>
      </c>
      <c r="AD356" s="35">
        <f>SUMIF([1]MUNICÍPIOS!C:C,A356,[1]MUNICÍPIOS!AG:AG)</f>
        <v>79</v>
      </c>
      <c r="AE356" s="36">
        <f>SUMIF([1]MUNICÍPIOS!C:C,A356,[1]MUNICÍPIOS!AH:AH)</f>
        <v>67.521367521367523</v>
      </c>
      <c r="AF356" s="35">
        <f>SUMIF([1]MUNICÍPIOS!C:C,A356,[1]MUNICÍPIOS!AI:AI)</f>
        <v>27</v>
      </c>
      <c r="AG356" s="34">
        <f>SUMIF([1]MUNICÍPIOS!C:C,A356,[1]MUNICÍPIOS!AJ:AJ)</f>
        <v>23.076923076923077</v>
      </c>
    </row>
    <row r="357" spans="1:47" ht="12.75" x14ac:dyDescent="0.2">
      <c r="A357" s="38" t="s">
        <v>20</v>
      </c>
      <c r="B357" s="35">
        <f>SUMIF([1]MUNICÍPIOS!C:C,A357,[1]MUNICÍPIOS!E:E)</f>
        <v>148</v>
      </c>
      <c r="C357" s="35">
        <f>SUMIF([1]MUNICÍPIOS!C:C,A357,[1]MUNICÍPIOS!F:F)</f>
        <v>122</v>
      </c>
      <c r="D357" s="36">
        <f>SUMIF([1]MUNICÍPIOS!C:C,A357,[1]MUNICÍPIOS!G:G)</f>
        <v>82.432432432432435</v>
      </c>
      <c r="E357" s="35">
        <f>SUMIF([1]MUNICÍPIOS!C:C,A357,[1]MUNICÍPIOS!H:H)</f>
        <v>46</v>
      </c>
      <c r="F357" s="36">
        <f>SUMIF([1]MUNICÍPIOS!C:C,A357,[1]MUNICÍPIOS!I:I)</f>
        <v>31.081081081081081</v>
      </c>
      <c r="G357" s="35">
        <f>SUMIF([1]MUNICÍPIOS!C:C,A357,[1]MUNICÍPIOS!J:J)</f>
        <v>16</v>
      </c>
      <c r="H357" s="35">
        <f>SUMIF([1]MUNICÍPIOS!C:C,A357,[1]MUNICÍPIOS!K:K)</f>
        <v>15</v>
      </c>
      <c r="I357" s="36">
        <f>SUMIF([1]MUNICÍPIOS!C:C,A357,[1]MUNICÍPIOS!L:L)</f>
        <v>93.75</v>
      </c>
      <c r="J357" s="35">
        <f>SUMIF([1]MUNICÍPIOS!C:C,A357,[1]MUNICÍPIOS!M:M)</f>
        <v>15</v>
      </c>
      <c r="K357" s="36">
        <f>SUMIF([1]MUNICÍPIOS!C:C,A357,[1]MUNICÍPIOS!N:N)</f>
        <v>93.75</v>
      </c>
      <c r="L357" s="35">
        <f>SUMIF([1]MUNICÍPIOS!C:C,A357,[1]MUNICÍPIOS!O:O)</f>
        <v>0</v>
      </c>
      <c r="M357" s="35">
        <f>SUMIF([1]MUNICÍPIOS!C:C,A357,[1]MUNICÍPIOS!P:P)</f>
        <v>0</v>
      </c>
      <c r="N357" s="35">
        <f>SUMIF([1]MUNICÍPIOS!C:C,A357,[1]MUNICÍPIOS!Q:Q)</f>
        <v>0</v>
      </c>
      <c r="O357" s="35">
        <f>SUMIF([1]MUNICÍPIOS!C:C,A357,[1]MUNICÍPIOS!R:R)</f>
        <v>0</v>
      </c>
      <c r="P357" s="36" t="e">
        <f>SUMIF([1]MUNICÍPIOS!C:C,A357,[1]MUNICÍPIOS!S:S)</f>
        <v>#DIV/0!</v>
      </c>
      <c r="Q357" s="35">
        <f>SUMIF([1]MUNICÍPIOS!C:C,A357,[1]MUNICÍPIOS!T:T)</f>
        <v>0</v>
      </c>
      <c r="R357" s="36" t="e">
        <f>SUMIF([1]MUNICÍPIOS!C:C,A357,[1]MUNICÍPIOS!U:U)</f>
        <v>#DIV/0!</v>
      </c>
      <c r="S357" s="35">
        <f>SUMIF([1]MUNICÍPIOS!C:C,A357,[1]MUNICÍPIOS!V:V)</f>
        <v>33</v>
      </c>
      <c r="T357" s="35">
        <f>SUMIF([1]MUNICÍPIOS!C:C,A357,[1]MUNICÍPIOS!W:W)</f>
        <v>23</v>
      </c>
      <c r="U357" s="36">
        <f>SUMIF([1]MUNICÍPIOS!C:C,A357,[1]MUNICÍPIOS!X:X)</f>
        <v>69.696969696969703</v>
      </c>
      <c r="V357" s="35">
        <f>SUMIF([1]MUNICÍPIOS!C:C,A357,[1]MUNICÍPIOS!Y:Y)</f>
        <v>0</v>
      </c>
      <c r="W357" s="36">
        <f>SUMIF([1]MUNICÍPIOS!C:C,A357,[1]MUNICÍPIOS!Z:Z)</f>
        <v>0</v>
      </c>
      <c r="X357" s="37">
        <f>SUMIF([1]MUNICÍPIOS!C:C,A357,[1]MUNICÍPIOS!AA:AA)</f>
        <v>65</v>
      </c>
      <c r="Y357" s="37">
        <f>SUMIF([1]MUNICÍPIOS!C:C,A357,[1]MUNICÍPIOS!AB:AB)</f>
        <v>0</v>
      </c>
      <c r="Z357" s="36">
        <f>SUMIF([1]MUNICÍPIOS!C:C,A357,[1]MUNICÍPIOS!AC:AC)</f>
        <v>0</v>
      </c>
      <c r="AA357" s="37">
        <f>SUMIF([1]MUNICÍPIOS!C:C,A357,[1]MUNICÍPIOS!AD:AD)</f>
        <v>0</v>
      </c>
      <c r="AB357" s="36">
        <f>SUMIF([1]MUNICÍPIOS!C:C,A357,[1]MUNICÍPIOS!AE:AE)</f>
        <v>0</v>
      </c>
      <c r="AC357" s="35">
        <f>SUMIF([1]MUNICÍPIOS!C:C,A357,[1]MUNICÍPIOS!AF:AF)</f>
        <v>197</v>
      </c>
      <c r="AD357" s="35">
        <f>SUMIF([1]MUNICÍPIOS!C:C,A357,[1]MUNICÍPIOS!AG:AG)</f>
        <v>160</v>
      </c>
      <c r="AE357" s="36">
        <f>SUMIF([1]MUNICÍPIOS!C:C,A357,[1]MUNICÍPIOS!AH:AH)</f>
        <v>81.218274111675129</v>
      </c>
      <c r="AF357" s="35">
        <f>SUMIF([1]MUNICÍPIOS!C:C,A357,[1]MUNICÍPIOS!AI:AI)</f>
        <v>61</v>
      </c>
      <c r="AG357" s="34">
        <f>SUMIF([1]MUNICÍPIOS!C:C,A357,[1]MUNICÍPIOS!AJ:AJ)</f>
        <v>30.964467005076141</v>
      </c>
    </row>
    <row r="358" spans="1:47" ht="12.75" x14ac:dyDescent="0.2">
      <c r="A358" s="38" t="s">
        <v>19</v>
      </c>
      <c r="B358" s="35">
        <f>SUMIF([1]MUNICÍPIOS!C:C,A358,[1]MUNICÍPIOS!E:E)</f>
        <v>223</v>
      </c>
      <c r="C358" s="35">
        <f>SUMIF([1]MUNICÍPIOS!C:C,A358,[1]MUNICÍPIOS!F:F)</f>
        <v>160</v>
      </c>
      <c r="D358" s="36">
        <f>SUMIF([1]MUNICÍPIOS!C:C,A358,[1]MUNICÍPIOS!G:G)</f>
        <v>71.74887892376681</v>
      </c>
      <c r="E358" s="35">
        <f>SUMIF([1]MUNICÍPIOS!C:C,A358,[1]MUNICÍPIOS!H:H)</f>
        <v>31</v>
      </c>
      <c r="F358" s="36">
        <f>SUMIF([1]MUNICÍPIOS!C:C,A358,[1]MUNICÍPIOS!I:I)</f>
        <v>13.901345291479823</v>
      </c>
      <c r="G358" s="35">
        <f>SUMIF([1]MUNICÍPIOS!C:C,A358,[1]MUNICÍPIOS!J:J)</f>
        <v>0</v>
      </c>
      <c r="H358" s="35">
        <f>SUMIF([1]MUNICÍPIOS!C:C,A358,[1]MUNICÍPIOS!K:K)</f>
        <v>0</v>
      </c>
      <c r="I358" s="36" t="e">
        <f>SUMIF([1]MUNICÍPIOS!C:C,A358,[1]MUNICÍPIOS!L:L)</f>
        <v>#DIV/0!</v>
      </c>
      <c r="J358" s="35">
        <f>SUMIF([1]MUNICÍPIOS!C:C,A358,[1]MUNICÍPIOS!M:M)</f>
        <v>0</v>
      </c>
      <c r="K358" s="36" t="e">
        <f>SUMIF([1]MUNICÍPIOS!C:C,A358,[1]MUNICÍPIOS!N:N)</f>
        <v>#DIV/0!</v>
      </c>
      <c r="L358" s="35">
        <f>SUMIF([1]MUNICÍPIOS!C:C,A358,[1]MUNICÍPIOS!O:O)</f>
        <v>0</v>
      </c>
      <c r="M358" s="35">
        <f>SUMIF([1]MUNICÍPIOS!C:C,A358,[1]MUNICÍPIOS!P:P)</f>
        <v>0</v>
      </c>
      <c r="N358" s="35">
        <f>SUMIF([1]MUNICÍPIOS!C:C,A358,[1]MUNICÍPIOS!Q:Q)</f>
        <v>0</v>
      </c>
      <c r="O358" s="35">
        <f>SUMIF([1]MUNICÍPIOS!C:C,A358,[1]MUNICÍPIOS!R:R)</f>
        <v>0</v>
      </c>
      <c r="P358" s="36" t="e">
        <f>SUMIF([1]MUNICÍPIOS!C:C,A358,[1]MUNICÍPIOS!S:S)</f>
        <v>#DIV/0!</v>
      </c>
      <c r="Q358" s="35">
        <f>SUMIF([1]MUNICÍPIOS!C:C,A358,[1]MUNICÍPIOS!T:T)</f>
        <v>0</v>
      </c>
      <c r="R358" s="36" t="e">
        <f>SUMIF([1]MUNICÍPIOS!C:C,A358,[1]MUNICÍPIOS!U:U)</f>
        <v>#DIV/0!</v>
      </c>
      <c r="S358" s="35">
        <f>SUMIF([1]MUNICÍPIOS!C:C,A358,[1]MUNICÍPIOS!V:V)</f>
        <v>24</v>
      </c>
      <c r="T358" s="35">
        <f>SUMIF([1]MUNICÍPIOS!C:C,A358,[1]MUNICÍPIOS!W:W)</f>
        <v>24</v>
      </c>
      <c r="U358" s="36">
        <f>SUMIF([1]MUNICÍPIOS!C:C,A358,[1]MUNICÍPIOS!X:X)</f>
        <v>100</v>
      </c>
      <c r="V358" s="35">
        <f>SUMIF([1]MUNICÍPIOS!C:C,A358,[1]MUNICÍPIOS!Y:Y)</f>
        <v>0</v>
      </c>
      <c r="W358" s="36">
        <f>SUMIF([1]MUNICÍPIOS!C:C,A358,[1]MUNICÍPIOS!Z:Z)</f>
        <v>0</v>
      </c>
      <c r="X358" s="37">
        <f>SUMIF([1]MUNICÍPIOS!C:C,A358,[1]MUNICÍPIOS!AA:AA)</f>
        <v>91</v>
      </c>
      <c r="Y358" s="37">
        <f>SUMIF([1]MUNICÍPIOS!C:C,A358,[1]MUNICÍPIOS!AB:AB)</f>
        <v>0</v>
      </c>
      <c r="Z358" s="36">
        <f>SUMIF([1]MUNICÍPIOS!C:C,A358,[1]MUNICÍPIOS!AC:AC)</f>
        <v>0</v>
      </c>
      <c r="AA358" s="37">
        <f>SUMIF([1]MUNICÍPIOS!C:C,A358,[1]MUNICÍPIOS!AD:AD)</f>
        <v>0</v>
      </c>
      <c r="AB358" s="36">
        <f>SUMIF([1]MUNICÍPIOS!C:C,A358,[1]MUNICÍPIOS!AE:AE)</f>
        <v>0</v>
      </c>
      <c r="AC358" s="35">
        <f>SUMIF([1]MUNICÍPIOS!C:C,A358,[1]MUNICÍPIOS!AF:AF)</f>
        <v>247</v>
      </c>
      <c r="AD358" s="35">
        <f>SUMIF([1]MUNICÍPIOS!C:C,A358,[1]MUNICÍPIOS!AG:AG)</f>
        <v>184</v>
      </c>
      <c r="AE358" s="36">
        <f>SUMIF([1]MUNICÍPIOS!C:C,A358,[1]MUNICÍPIOS!AH:AH)</f>
        <v>74.493927125506076</v>
      </c>
      <c r="AF358" s="35">
        <f>SUMIF([1]MUNICÍPIOS!C:C,A358,[1]MUNICÍPIOS!AI:AI)</f>
        <v>31</v>
      </c>
      <c r="AG358" s="34">
        <f>SUMIF([1]MUNICÍPIOS!C:C,A358,[1]MUNICÍPIOS!AJ:AJ)</f>
        <v>12.550607287449392</v>
      </c>
    </row>
    <row r="359" spans="1:47" ht="12.75" x14ac:dyDescent="0.2">
      <c r="A359" s="38" t="s">
        <v>18</v>
      </c>
      <c r="B359" s="35">
        <f>SUMIF([1]MUNICÍPIOS!C:C,A359,[1]MUNICÍPIOS!E:E)</f>
        <v>72</v>
      </c>
      <c r="C359" s="35">
        <f>SUMIF([1]MUNICÍPIOS!C:C,A359,[1]MUNICÍPIOS!F:F)</f>
        <v>46</v>
      </c>
      <c r="D359" s="36">
        <f>SUMIF([1]MUNICÍPIOS!C:C,A359,[1]MUNICÍPIOS!G:G)</f>
        <v>63.888888888888886</v>
      </c>
      <c r="E359" s="35">
        <f>SUMIF([1]MUNICÍPIOS!C:C,A359,[1]MUNICÍPIOS!H:H)</f>
        <v>19</v>
      </c>
      <c r="F359" s="36">
        <f>SUMIF([1]MUNICÍPIOS!C:C,A359,[1]MUNICÍPIOS!I:I)</f>
        <v>26.388888888888889</v>
      </c>
      <c r="G359" s="35">
        <f>SUMIF([1]MUNICÍPIOS!C:C,A359,[1]MUNICÍPIOS!J:J)</f>
        <v>0</v>
      </c>
      <c r="H359" s="35">
        <f>SUMIF([1]MUNICÍPIOS!C:C,A359,[1]MUNICÍPIOS!K:K)</f>
        <v>0</v>
      </c>
      <c r="I359" s="36" t="e">
        <f>SUMIF([1]MUNICÍPIOS!C:C,A359,[1]MUNICÍPIOS!L:L)</f>
        <v>#DIV/0!</v>
      </c>
      <c r="J359" s="35">
        <f>SUMIF([1]MUNICÍPIOS!C:C,A359,[1]MUNICÍPIOS!M:M)</f>
        <v>0</v>
      </c>
      <c r="K359" s="36" t="e">
        <f>SUMIF([1]MUNICÍPIOS!C:C,A359,[1]MUNICÍPIOS!N:N)</f>
        <v>#DIV/0!</v>
      </c>
      <c r="L359" s="35">
        <f>SUMIF([1]MUNICÍPIOS!C:C,A359,[1]MUNICÍPIOS!O:O)</f>
        <v>0</v>
      </c>
      <c r="M359" s="35">
        <f>SUMIF([1]MUNICÍPIOS!C:C,A359,[1]MUNICÍPIOS!P:P)</f>
        <v>0</v>
      </c>
      <c r="N359" s="35">
        <f>SUMIF([1]MUNICÍPIOS!C:C,A359,[1]MUNICÍPIOS!Q:Q)</f>
        <v>0</v>
      </c>
      <c r="O359" s="35">
        <f>SUMIF([1]MUNICÍPIOS!C:C,A359,[1]MUNICÍPIOS!R:R)</f>
        <v>0</v>
      </c>
      <c r="P359" s="36" t="e">
        <f>SUMIF([1]MUNICÍPIOS!C:C,A359,[1]MUNICÍPIOS!S:S)</f>
        <v>#DIV/0!</v>
      </c>
      <c r="Q359" s="35">
        <f>SUMIF([1]MUNICÍPIOS!C:C,A359,[1]MUNICÍPIOS!T:T)</f>
        <v>0</v>
      </c>
      <c r="R359" s="36" t="e">
        <f>SUMIF([1]MUNICÍPIOS!C:C,A359,[1]MUNICÍPIOS!U:U)</f>
        <v>#DIV/0!</v>
      </c>
      <c r="S359" s="35">
        <f>SUMIF([1]MUNICÍPIOS!C:C,A359,[1]MUNICÍPIOS!V:V)</f>
        <v>5</v>
      </c>
      <c r="T359" s="35">
        <f>SUMIF([1]MUNICÍPIOS!C:C,A359,[1]MUNICÍPIOS!W:W)</f>
        <v>9</v>
      </c>
      <c r="U359" s="36">
        <f>SUMIF([1]MUNICÍPIOS!C:C,A359,[1]MUNICÍPIOS!X:X)</f>
        <v>180</v>
      </c>
      <c r="V359" s="35">
        <f>SUMIF([1]MUNICÍPIOS!C:C,A359,[1]MUNICÍPIOS!Y:Y)</f>
        <v>0</v>
      </c>
      <c r="W359" s="36">
        <f>SUMIF([1]MUNICÍPIOS!C:C,A359,[1]MUNICÍPIOS!Z:Z)</f>
        <v>0</v>
      </c>
      <c r="X359" s="37">
        <f>SUMIF([1]MUNICÍPIOS!C:C,A359,[1]MUNICÍPIOS!AA:AA)</f>
        <v>75</v>
      </c>
      <c r="Y359" s="37">
        <f>SUMIF([1]MUNICÍPIOS!C:C,A359,[1]MUNICÍPIOS!AB:AB)</f>
        <v>0</v>
      </c>
      <c r="Z359" s="36">
        <f>SUMIF([1]MUNICÍPIOS!C:C,A359,[1]MUNICÍPIOS!AC:AC)</f>
        <v>0</v>
      </c>
      <c r="AA359" s="37">
        <f>SUMIF([1]MUNICÍPIOS!C:C,A359,[1]MUNICÍPIOS!AD:AD)</f>
        <v>0</v>
      </c>
      <c r="AB359" s="36">
        <f>SUMIF([1]MUNICÍPIOS!C:C,A359,[1]MUNICÍPIOS!AE:AE)</f>
        <v>0</v>
      </c>
      <c r="AC359" s="35">
        <f>SUMIF([1]MUNICÍPIOS!C:C,A359,[1]MUNICÍPIOS!AF:AF)</f>
        <v>77</v>
      </c>
      <c r="AD359" s="35">
        <f>SUMIF([1]MUNICÍPIOS!C:C,A359,[1]MUNICÍPIOS!AG:AG)</f>
        <v>55</v>
      </c>
      <c r="AE359" s="36">
        <f>SUMIF([1]MUNICÍPIOS!C:C,A359,[1]MUNICÍPIOS!AH:AH)</f>
        <v>71.428571428571431</v>
      </c>
      <c r="AF359" s="35">
        <f>SUMIF([1]MUNICÍPIOS!C:C,A359,[1]MUNICÍPIOS!AI:AI)</f>
        <v>19</v>
      </c>
      <c r="AG359" s="34">
        <f>SUMIF([1]MUNICÍPIOS!C:C,A359,[1]MUNICÍPIOS!AJ:AJ)</f>
        <v>24.675324675324674</v>
      </c>
    </row>
    <row r="360" spans="1:47" ht="12.75" x14ac:dyDescent="0.2">
      <c r="A360" s="38" t="s">
        <v>17</v>
      </c>
      <c r="B360" s="35">
        <f>SUMIF([1]MUNICÍPIOS!C:C,A360,[1]MUNICÍPIOS!E:E)</f>
        <v>1398</v>
      </c>
      <c r="C360" s="35">
        <f>SUMIF([1]MUNICÍPIOS!C:C,A360,[1]MUNICÍPIOS!F:F)</f>
        <v>1034</v>
      </c>
      <c r="D360" s="36">
        <f>SUMIF([1]MUNICÍPIOS!C:C,A360,[1]MUNICÍPIOS!G:G)</f>
        <v>73.962804005722461</v>
      </c>
      <c r="E360" s="35">
        <f>SUMIF([1]MUNICÍPIOS!C:C,A360,[1]MUNICÍPIOS!H:H)</f>
        <v>78</v>
      </c>
      <c r="F360" s="36">
        <f>SUMIF([1]MUNICÍPIOS!C:C,A360,[1]MUNICÍPIOS!I:I)</f>
        <v>5.5793991416309012</v>
      </c>
      <c r="G360" s="35">
        <f>SUMIF([1]MUNICÍPIOS!C:C,A360,[1]MUNICÍPIOS!J:J)</f>
        <v>24</v>
      </c>
      <c r="H360" s="35">
        <f>SUMIF([1]MUNICÍPIOS!C:C,A360,[1]MUNICÍPIOS!K:K)</f>
        <v>24</v>
      </c>
      <c r="I360" s="36">
        <f>SUMIF([1]MUNICÍPIOS!C:C,A360,[1]MUNICÍPIOS!L:L)</f>
        <v>100</v>
      </c>
      <c r="J360" s="35">
        <f>SUMIF([1]MUNICÍPIOS!C:C,A360,[1]MUNICÍPIOS!M:M)</f>
        <v>22</v>
      </c>
      <c r="K360" s="36">
        <f>SUMIF([1]MUNICÍPIOS!C:C,A360,[1]MUNICÍPIOS!N:N)</f>
        <v>91.666666666666657</v>
      </c>
      <c r="L360" s="35">
        <f>SUMIF([1]MUNICÍPIOS!C:C,A360,[1]MUNICÍPIOS!O:O)</f>
        <v>0</v>
      </c>
      <c r="M360" s="35">
        <f>SUMIF([1]MUNICÍPIOS!C:C,A360,[1]MUNICÍPIOS!P:P)</f>
        <v>0</v>
      </c>
      <c r="N360" s="35">
        <f>SUMIF([1]MUNICÍPIOS!C:C,A360,[1]MUNICÍPIOS!Q:Q)</f>
        <v>0</v>
      </c>
      <c r="O360" s="35">
        <f>SUMIF([1]MUNICÍPIOS!C:C,A360,[1]MUNICÍPIOS!R:R)</f>
        <v>1869</v>
      </c>
      <c r="P360" s="36" t="e">
        <f>SUMIF([1]MUNICÍPIOS!C:C,A360,[1]MUNICÍPIOS!S:S)</f>
        <v>#DIV/0!</v>
      </c>
      <c r="Q360" s="35">
        <f>SUMIF([1]MUNICÍPIOS!C:C,A360,[1]MUNICÍPIOS!T:T)</f>
        <v>1024</v>
      </c>
      <c r="R360" s="36" t="e">
        <f>SUMIF([1]MUNICÍPIOS!C:C,A360,[1]MUNICÍPIOS!U:U)</f>
        <v>#DIV/0!</v>
      </c>
      <c r="S360" s="35">
        <f>SUMIF([1]MUNICÍPIOS!C:C,A360,[1]MUNICÍPIOS!V:V)</f>
        <v>93</v>
      </c>
      <c r="T360" s="35">
        <f>SUMIF([1]MUNICÍPIOS!C:C,A360,[1]MUNICÍPIOS!W:W)</f>
        <v>121</v>
      </c>
      <c r="U360" s="36">
        <f>SUMIF([1]MUNICÍPIOS!C:C,A360,[1]MUNICÍPIOS!X:X)</f>
        <v>130.10752688172042</v>
      </c>
      <c r="V360" s="35">
        <f>SUMIF([1]MUNICÍPIOS!C:C,A360,[1]MUNICÍPIOS!Y:Y)</f>
        <v>0</v>
      </c>
      <c r="W360" s="36">
        <f>SUMIF([1]MUNICÍPIOS!C:C,A360,[1]MUNICÍPIOS!Z:Z)</f>
        <v>0</v>
      </c>
      <c r="X360" s="37">
        <f>SUMIF([1]MUNICÍPIOS!C:C,A360,[1]MUNICÍPIOS!AA:AA)</f>
        <v>286</v>
      </c>
      <c r="Y360" s="37">
        <f>SUMIF([1]MUNICÍPIOS!C:C,A360,[1]MUNICÍPIOS!AB:AB)</f>
        <v>13</v>
      </c>
      <c r="Z360" s="36">
        <f>SUMIF([1]MUNICÍPIOS!C:C,A360,[1]MUNICÍPIOS!AC:AC)</f>
        <v>4.5454545454545459</v>
      </c>
      <c r="AA360" s="37">
        <f>SUMIF([1]MUNICÍPIOS!C:C,A360,[1]MUNICÍPIOS!AD:AD)</f>
        <v>0</v>
      </c>
      <c r="AB360" s="36">
        <f>SUMIF([1]MUNICÍPIOS!C:C,A360,[1]MUNICÍPIOS!AE:AE)</f>
        <v>0</v>
      </c>
      <c r="AC360" s="35">
        <f>SUMIF([1]MUNICÍPIOS!C:C,A360,[1]MUNICÍPIOS!AF:AF)</f>
        <v>1515</v>
      </c>
      <c r="AD360" s="35">
        <f>SUMIF([1]MUNICÍPIOS!C:C,A360,[1]MUNICÍPIOS!AG:AG)</f>
        <v>3048</v>
      </c>
      <c r="AE360" s="36">
        <f>SUMIF([1]MUNICÍPIOS!C:C,A360,[1]MUNICÍPIOS!AH:AH)</f>
        <v>201.1881188118812</v>
      </c>
      <c r="AF360" s="35">
        <f>SUMIF([1]MUNICÍPIOS!C:C,A360,[1]MUNICÍPIOS!AI:AI)</f>
        <v>1124</v>
      </c>
      <c r="AG360" s="34">
        <f>SUMIF([1]MUNICÍPIOS!C:C,A360,[1]MUNICÍPIOS!AJ:AJ)</f>
        <v>74.191419141914196</v>
      </c>
    </row>
    <row r="361" spans="1:47" ht="13.5" thickBot="1" x14ac:dyDescent="0.25">
      <c r="A361" s="33" t="s">
        <v>16</v>
      </c>
      <c r="B361" s="29">
        <f>SUMIF([1]MUNICÍPIOS!C:C,A361,[1]MUNICÍPIOS!E:E)</f>
        <v>380</v>
      </c>
      <c r="C361" s="29">
        <f>SUMIF([1]MUNICÍPIOS!C:C,A361,[1]MUNICÍPIOS!F:F)</f>
        <v>394</v>
      </c>
      <c r="D361" s="30">
        <f>SUMIF([1]MUNICÍPIOS!C:C,A361,[1]MUNICÍPIOS!G:G)</f>
        <v>103.68421052631578</v>
      </c>
      <c r="E361" s="29">
        <f>SUMIF([1]MUNICÍPIOS!C:C,A361,[1]MUNICÍPIOS!H:H)</f>
        <v>20</v>
      </c>
      <c r="F361" s="30">
        <f>SUMIF([1]MUNICÍPIOS!C:C,A361,[1]MUNICÍPIOS!I:I)</f>
        <v>5.2631578947368416</v>
      </c>
      <c r="G361" s="29">
        <f>SUMIF([1]MUNICÍPIOS!C:C,A361,[1]MUNICÍPIOS!J:J)</f>
        <v>0</v>
      </c>
      <c r="H361" s="29">
        <f>SUMIF([1]MUNICÍPIOS!C:C,A361,[1]MUNICÍPIOS!K:K)</f>
        <v>0</v>
      </c>
      <c r="I361" s="30" t="e">
        <f>SUMIF([1]MUNICÍPIOS!C:C,A361,[1]MUNICÍPIOS!L:L)</f>
        <v>#DIV/0!</v>
      </c>
      <c r="J361" s="29">
        <f>SUMIF([1]MUNICÍPIOS!C:C,A361,[1]MUNICÍPIOS!M:M)</f>
        <v>0</v>
      </c>
      <c r="K361" s="30" t="e">
        <f>SUMIF([1]MUNICÍPIOS!C:C,A361,[1]MUNICÍPIOS!N:N)</f>
        <v>#DIV/0!</v>
      </c>
      <c r="L361" s="29">
        <f>SUMIF([1]MUNICÍPIOS!C:C,A361,[1]MUNICÍPIOS!O:O)</f>
        <v>0</v>
      </c>
      <c r="M361" s="29">
        <f>SUMIF([1]MUNICÍPIOS!C:C,A361,[1]MUNICÍPIOS!P:P)</f>
        <v>0</v>
      </c>
      <c r="N361" s="29">
        <f>SUMIF([1]MUNICÍPIOS!C:C,A361,[1]MUNICÍPIOS!Q:Q)</f>
        <v>0</v>
      </c>
      <c r="O361" s="29">
        <f>SUMIF([1]MUNICÍPIOS!C:C,A361,[1]MUNICÍPIOS!R:R)</f>
        <v>0</v>
      </c>
      <c r="P361" s="30" t="e">
        <f>SUMIF([1]MUNICÍPIOS!C:C,A361,[1]MUNICÍPIOS!S:S)</f>
        <v>#DIV/0!</v>
      </c>
      <c r="Q361" s="29">
        <f>SUMIF([1]MUNICÍPIOS!C:C,A361,[1]MUNICÍPIOS!T:T)</f>
        <v>0</v>
      </c>
      <c r="R361" s="30" t="e">
        <f>SUMIF([1]MUNICÍPIOS!C:C,A361,[1]MUNICÍPIOS!U:U)</f>
        <v>#DIV/0!</v>
      </c>
      <c r="S361" s="29">
        <f>SUMIF([1]MUNICÍPIOS!C:C,A361,[1]MUNICÍPIOS!V:V)</f>
        <v>150</v>
      </c>
      <c r="T361" s="29">
        <f>SUMIF([1]MUNICÍPIOS!C:C,A361,[1]MUNICÍPIOS!W:W)</f>
        <v>39</v>
      </c>
      <c r="U361" s="30">
        <f>SUMIF([1]MUNICÍPIOS!C:C,A361,[1]MUNICÍPIOS!X:X)</f>
        <v>26</v>
      </c>
      <c r="V361" s="29">
        <f>SUMIF([1]MUNICÍPIOS!C:C,A361,[1]MUNICÍPIOS!Y:Y)</f>
        <v>0</v>
      </c>
      <c r="W361" s="30">
        <f>SUMIF([1]MUNICÍPIOS!C:C,A361,[1]MUNICÍPIOS!Z:Z)</f>
        <v>0</v>
      </c>
      <c r="X361" s="32">
        <f>SUMIF([1]MUNICÍPIOS!C:C,A361,[1]MUNICÍPIOS!AA:AA)</f>
        <v>254</v>
      </c>
      <c r="Y361" s="32">
        <f>SUMIF([1]MUNICÍPIOS!C:C,A361,[1]MUNICÍPIOS!AB:AB)</f>
        <v>0</v>
      </c>
      <c r="Z361" s="31">
        <f>SUMIF([1]MUNICÍPIOS!C:C,A361,[1]MUNICÍPIOS!AC:AC)</f>
        <v>0</v>
      </c>
      <c r="AA361" s="32">
        <f>SUMIF([1]MUNICÍPIOS!C:C,A361,[1]MUNICÍPIOS!AD:AD)</f>
        <v>0</v>
      </c>
      <c r="AB361" s="31">
        <f>SUMIF([1]MUNICÍPIOS!C:C,A361,[1]MUNICÍPIOS!AE:AE)</f>
        <v>0</v>
      </c>
      <c r="AC361" s="29">
        <f>SUMIF([1]MUNICÍPIOS!C:C,A361,[1]MUNICÍPIOS!AF:AF)</f>
        <v>530</v>
      </c>
      <c r="AD361" s="29">
        <f>SUMIF([1]MUNICÍPIOS!C:C,A361,[1]MUNICÍPIOS!AG:AG)</f>
        <v>433</v>
      </c>
      <c r="AE361" s="30">
        <f>SUMIF([1]MUNICÍPIOS!C:C,A361,[1]MUNICÍPIOS!AH:AH)</f>
        <v>81.698113207547181</v>
      </c>
      <c r="AF361" s="29">
        <f>SUMIF([1]MUNICÍPIOS!C:C,A361,[1]MUNICÍPIOS!AI:AI)</f>
        <v>20</v>
      </c>
      <c r="AG361" s="28">
        <f>SUMIF([1]MUNICÍPIOS!C:C,A361,[1]MUNICÍPIOS!AJ:AJ)</f>
        <v>3.7735849056603774</v>
      </c>
    </row>
    <row r="362" spans="1:47" ht="14.25" thickTop="1" thickBot="1" x14ac:dyDescent="0.25">
      <c r="A362" s="11" t="s">
        <v>15</v>
      </c>
      <c r="B362" s="7">
        <f>SUM(B345:B361)</f>
        <v>3444</v>
      </c>
      <c r="C362" s="7">
        <f>SUM(C345:C361)</f>
        <v>2888</v>
      </c>
      <c r="D362" s="8">
        <f>C362/B362*100</f>
        <v>83.855981416957022</v>
      </c>
      <c r="E362" s="7">
        <f>SUM(E345:E361)</f>
        <v>400</v>
      </c>
      <c r="F362" s="8">
        <f>E362/B362*100</f>
        <v>11.614401858304298</v>
      </c>
      <c r="G362" s="7">
        <f>SUM(G345:G361)</f>
        <v>40</v>
      </c>
      <c r="H362" s="7">
        <f>SUM(H345:H361)</f>
        <v>50</v>
      </c>
      <c r="I362" s="8">
        <f>H362/G362*100</f>
        <v>125</v>
      </c>
      <c r="J362" s="7">
        <f>SUM(J345:J361)</f>
        <v>37</v>
      </c>
      <c r="K362" s="7">
        <f>J362/G362*100</f>
        <v>92.5</v>
      </c>
      <c r="L362" s="7">
        <f>SUM(L345:L361)</f>
        <v>2</v>
      </c>
      <c r="M362" s="7">
        <f>SUM(M345:M361)</f>
        <v>0</v>
      </c>
      <c r="N362" s="7">
        <f>SUM(N345:N361)</f>
        <v>3742</v>
      </c>
      <c r="O362" s="7">
        <f>SUM(O345:O361)</f>
        <v>4346</v>
      </c>
      <c r="P362" s="8">
        <f>O362/N362*100</f>
        <v>116.14110101549973</v>
      </c>
      <c r="Q362" s="7">
        <f>SUM(Q345:Q361)</f>
        <v>1929</v>
      </c>
      <c r="R362" s="8">
        <f>Q362/N362*100</f>
        <v>51.549973276322824</v>
      </c>
      <c r="S362" s="7">
        <f>SUM(S345:S361)</f>
        <v>575</v>
      </c>
      <c r="T362" s="7">
        <f>SUM(T345:T361)</f>
        <v>358</v>
      </c>
      <c r="U362" s="8">
        <f>T362/S362*100</f>
        <v>62.260869565217391</v>
      </c>
      <c r="V362" s="7">
        <f>SUM(V345:V361)</f>
        <v>0</v>
      </c>
      <c r="W362" s="8">
        <f>V362/S362*100</f>
        <v>0</v>
      </c>
      <c r="X362" s="10">
        <f>SUM(X345:X361)</f>
        <v>1223</v>
      </c>
      <c r="Y362" s="10">
        <f>SUM(Y345:Y361)</f>
        <v>44</v>
      </c>
      <c r="Z362" s="10">
        <f>Y362/X362*100</f>
        <v>3.5977105478331972</v>
      </c>
      <c r="AA362" s="10">
        <f>SUM(AA345:AA361)</f>
        <v>0</v>
      </c>
      <c r="AB362" s="9">
        <f>AA362/X362*100</f>
        <v>0</v>
      </c>
      <c r="AC362" s="7">
        <f>SUM(AC345:AC361)</f>
        <v>7801</v>
      </c>
      <c r="AD362" s="7">
        <f>SUM(AD345:AD361)</f>
        <v>7642</v>
      </c>
      <c r="AE362" s="8">
        <f>AD362/AC362*100</f>
        <v>97.961799769260352</v>
      </c>
      <c r="AF362" s="7">
        <f>SUM(AF345:AF361)</f>
        <v>2366</v>
      </c>
      <c r="AG362" s="6">
        <f>AF362/AC362*100</f>
        <v>30.32944494295603</v>
      </c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4.25" thickTop="1" thickBot="1" x14ac:dyDescent="0.25">
      <c r="A363" s="5"/>
      <c r="B363" s="4"/>
      <c r="C363" s="4"/>
      <c r="D363" s="3"/>
      <c r="E363" s="4"/>
      <c r="F363" s="3"/>
      <c r="G363" s="4"/>
      <c r="H363" s="4"/>
      <c r="I363" s="3"/>
      <c r="J363" s="4"/>
      <c r="K363" s="4"/>
      <c r="L363" s="4"/>
      <c r="M363" s="4"/>
      <c r="N363" s="4"/>
      <c r="O363" s="4"/>
      <c r="P363" s="3"/>
      <c r="Q363" s="4"/>
      <c r="R363" s="3"/>
      <c r="S363" s="4"/>
      <c r="T363" s="4"/>
      <c r="U363" s="3"/>
      <c r="V363" s="4"/>
      <c r="W363" s="3"/>
      <c r="X363" s="27"/>
      <c r="Y363" s="27"/>
      <c r="Z363" s="26"/>
      <c r="AA363" s="27"/>
      <c r="AB363" s="26"/>
      <c r="AC363" s="4"/>
      <c r="AD363" s="4"/>
      <c r="AE363" s="3"/>
      <c r="AF363" s="4"/>
      <c r="AG363" s="3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3.5" thickTop="1" x14ac:dyDescent="0.2">
      <c r="A364" s="25" t="s">
        <v>14</v>
      </c>
      <c r="B364" s="22" t="s">
        <v>13</v>
      </c>
      <c r="C364" s="18"/>
      <c r="D364" s="18"/>
      <c r="E364" s="18"/>
      <c r="F364" s="23"/>
      <c r="G364" s="22" t="s">
        <v>12</v>
      </c>
      <c r="H364" s="18"/>
      <c r="I364" s="18"/>
      <c r="J364" s="18"/>
      <c r="K364" s="23"/>
      <c r="L364" s="24" t="s">
        <v>11</v>
      </c>
      <c r="M364" s="23"/>
      <c r="N364" s="22" t="s">
        <v>10</v>
      </c>
      <c r="O364" s="18"/>
      <c r="P364" s="18"/>
      <c r="Q364" s="18"/>
      <c r="R364" s="23"/>
      <c r="S364" s="22" t="s">
        <v>9</v>
      </c>
      <c r="T364" s="18"/>
      <c r="U364" s="18"/>
      <c r="V364" s="18"/>
      <c r="W364" s="18"/>
      <c r="X364" s="21" t="s">
        <v>8</v>
      </c>
      <c r="Y364" s="20"/>
      <c r="Z364" s="20"/>
      <c r="AA364" s="20"/>
      <c r="AB364" s="20"/>
      <c r="AC364" s="19" t="s">
        <v>7</v>
      </c>
      <c r="AD364" s="18"/>
      <c r="AE364" s="18"/>
      <c r="AF364" s="18"/>
      <c r="AG364" s="17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ht="13.5" thickBot="1" x14ac:dyDescent="0.25">
      <c r="A365" s="16"/>
      <c r="B365" s="15" t="s">
        <v>6</v>
      </c>
      <c r="C365" s="14" t="s">
        <v>4</v>
      </c>
      <c r="D365" s="14" t="s">
        <v>3</v>
      </c>
      <c r="E365" s="14" t="s">
        <v>2</v>
      </c>
      <c r="F365" s="14" t="s">
        <v>1</v>
      </c>
      <c r="G365" s="15" t="s">
        <v>6</v>
      </c>
      <c r="H365" s="14" t="s">
        <v>4</v>
      </c>
      <c r="I365" s="14" t="s">
        <v>3</v>
      </c>
      <c r="J365" s="14" t="s">
        <v>2</v>
      </c>
      <c r="K365" s="14" t="s">
        <v>1</v>
      </c>
      <c r="L365" s="14" t="s">
        <v>4</v>
      </c>
      <c r="M365" s="14" t="s">
        <v>2</v>
      </c>
      <c r="N365" s="15" t="s">
        <v>6</v>
      </c>
      <c r="O365" s="14" t="s">
        <v>4</v>
      </c>
      <c r="P365" s="14" t="s">
        <v>3</v>
      </c>
      <c r="Q365" s="14" t="s">
        <v>2</v>
      </c>
      <c r="R365" s="14" t="s">
        <v>1</v>
      </c>
      <c r="S365" s="15" t="s">
        <v>6</v>
      </c>
      <c r="T365" s="14" t="s">
        <v>4</v>
      </c>
      <c r="U365" s="14" t="s">
        <v>3</v>
      </c>
      <c r="V365" s="14" t="s">
        <v>2</v>
      </c>
      <c r="W365" s="14" t="s">
        <v>1</v>
      </c>
      <c r="X365" s="15" t="s">
        <v>6</v>
      </c>
      <c r="Y365" s="14" t="s">
        <v>4</v>
      </c>
      <c r="Z365" s="14" t="s">
        <v>3</v>
      </c>
      <c r="AA365" s="14" t="s">
        <v>2</v>
      </c>
      <c r="AB365" s="14" t="s">
        <v>1</v>
      </c>
      <c r="AC365" s="15" t="s">
        <v>5</v>
      </c>
      <c r="AD365" s="14" t="s">
        <v>4</v>
      </c>
      <c r="AE365" s="14" t="s">
        <v>3</v>
      </c>
      <c r="AF365" s="14" t="s">
        <v>2</v>
      </c>
      <c r="AG365" s="13" t="s">
        <v>1</v>
      </c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ht="14.25" thickTop="1" thickBot="1" x14ac:dyDescent="0.25">
      <c r="A366" s="11" t="s">
        <v>0</v>
      </c>
      <c r="B366" s="7">
        <f>SUMIF([1]MUNICÍPIOS!C:C,A366,[1]MUNICÍPIOS!E:E)</f>
        <v>166413</v>
      </c>
      <c r="C366" s="7">
        <f>SUMIF([1]MUNICÍPIOS!C:C,A366,[1]MUNICÍPIOS!F:F)</f>
        <v>113956</v>
      </c>
      <c r="D366" s="8">
        <f>SUMIF([1]MUNICÍPIOS!C:C,A366,[1]MUNICÍPIOS!G:G)</f>
        <v>68.477823246981899</v>
      </c>
      <c r="E366" s="7">
        <f>SUMIF([1]MUNICÍPIOS!C:C,A366,[1]MUNICÍPIOS!H:H)</f>
        <v>27269</v>
      </c>
      <c r="F366" s="8">
        <f>SUMIF([1]MUNICÍPIOS!C:C,A366,[1]MUNICÍPIOS!I:I)</f>
        <v>16.38634000949445</v>
      </c>
      <c r="G366" s="7">
        <f>SUMIF([1]MUNICÍPIOS!C:C,A366,[1]MUNICÍPIOS!J:J)</f>
        <v>6259</v>
      </c>
      <c r="H366" s="7">
        <f>SUMIF([1]MUNICÍPIOS!C:C,A366,[1]MUNICÍPIOS!K:K)</f>
        <v>6790</v>
      </c>
      <c r="I366" s="8">
        <f>SUMIF([1]MUNICÍPIOS!C:C,A366,[1]MUNICÍPIOS!L:L)</f>
        <v>108.48378335197314</v>
      </c>
      <c r="J366" s="7">
        <f>SUMIF([1]MUNICÍPIOS!C:C,A366,[1]MUNICÍPIOS!M:M)</f>
        <v>2960</v>
      </c>
      <c r="K366" s="8">
        <f>SUMIF([1]MUNICÍPIOS!C:C,A366,[1]MUNICÍPIOS!N:N)</f>
        <v>47.291899664483147</v>
      </c>
      <c r="L366" s="7">
        <f>SUMIF([1]MUNICÍPIOS!C:C,A366,[1]MUNICÍPIOS!O:O)</f>
        <v>359</v>
      </c>
      <c r="M366" s="7">
        <f>SUMIF([1]MUNICÍPIOS!C:C,A366,[1]MUNICÍPIOS!P:P)</f>
        <v>195</v>
      </c>
      <c r="N366" s="7">
        <f>SUMIF([1]MUNICÍPIOS!C:C,A366,[1]MUNICÍPIOS!Q:Q)</f>
        <v>6752</v>
      </c>
      <c r="O366" s="7">
        <f>SUMIF([1]MUNICÍPIOS!C:C,A366,[1]MUNICÍPIOS!R:R)</f>
        <v>6235</v>
      </c>
      <c r="P366" s="8">
        <f>SUMIF([1]MUNICÍPIOS!C:C,A366,[1]MUNICÍPIOS!S:S)</f>
        <v>92.343009478672982</v>
      </c>
      <c r="Q366" s="7">
        <f>SUMIF([1]MUNICÍPIOS!C:C,A366,[1]MUNICÍPIOS!T:T)</f>
        <v>2229</v>
      </c>
      <c r="R366" s="8">
        <f>SUMIF([1]MUNICÍPIOS!C:C,A366,[1]MUNICÍPIOS!U:U)</f>
        <v>33.012440758293835</v>
      </c>
      <c r="S366" s="7">
        <f>SUMIF([1]MUNICÍPIOS!C:C,A366,[1]MUNICÍPIOS!V:V)</f>
        <v>26875</v>
      </c>
      <c r="T366" s="7">
        <f>SUMIF([1]MUNICÍPIOS!C:C,A366,[1]MUNICÍPIOS!W:W)</f>
        <v>13711</v>
      </c>
      <c r="U366" s="8">
        <f>SUMIF([1]MUNICÍPIOS!C:C,A366,[1]MUNICÍPIOS!X:X)</f>
        <v>51.017674418604656</v>
      </c>
      <c r="V366" s="7">
        <f>SUMIF([1]MUNICÍPIOS!C:C,A366,[1]MUNICÍPIOS!Y:Y)</f>
        <v>74</v>
      </c>
      <c r="W366" s="8">
        <f>SUMIF([1]MUNICÍPIOS!C:C,A366,[1]MUNICÍPIOS!Z:Z)</f>
        <v>0.27534883720930231</v>
      </c>
      <c r="X366" s="10">
        <f>SUMIF([1]MUNICÍPIOS!C:C,A366,[1]MUNICÍPIOS!AA:AA)</f>
        <v>45736</v>
      </c>
      <c r="Y366" s="10">
        <f>SUMIF([1]MUNICÍPIOS!C:C,A366,[1]MUNICÍPIOS!AB:AB)</f>
        <v>2703</v>
      </c>
      <c r="Z366" s="9">
        <f>Y366/X366*100</f>
        <v>5.9100052475074341</v>
      </c>
      <c r="AA366" s="10">
        <f>SUMIF([1]MUNICÍPIOS!C:C,A366,[1]MUNICÍPIOS!AD:AD)</f>
        <v>0</v>
      </c>
      <c r="AB366" s="9">
        <f>AA366/X366*100</f>
        <v>0</v>
      </c>
      <c r="AC366" s="7">
        <f>SUMIF([1]MUNICÍPIOS!C:C,A366,[1]MUNICÍPIOS!AF:AF)</f>
        <v>252298</v>
      </c>
      <c r="AD366" s="7">
        <f>SUMIF([1]MUNICÍPIOS!C:C,A366,[1]MUNICÍPIOS!AG:AG)</f>
        <v>143754</v>
      </c>
      <c r="AE366" s="8">
        <f>SUMIF([1]MUNICÍPIOS!C:C,A366,[1]MUNICÍPIOS!AH:AH)</f>
        <v>56.977859515335041</v>
      </c>
      <c r="AF366" s="7">
        <f>SUMIF([1]MUNICÍPIOS!C:C,A366,[1]MUNICÍPIOS!AI:AI)</f>
        <v>32727</v>
      </c>
      <c r="AG366" s="6">
        <f>SUMIF([1]MUNICÍPIOS!C:C,A366,[1]MUNICÍPIOS!AJ:AJ)</f>
        <v>12.971565371108767</v>
      </c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3.5" thickTop="1" x14ac:dyDescent="0.2">
      <c r="A367" s="5"/>
      <c r="B367" s="4"/>
      <c r="C367" s="4"/>
      <c r="D367" s="3"/>
      <c r="E367" s="4"/>
      <c r="F367" s="3"/>
      <c r="G367" s="4"/>
      <c r="H367" s="4"/>
      <c r="I367" s="3"/>
      <c r="J367" s="4"/>
      <c r="K367" s="4"/>
      <c r="L367" s="4"/>
      <c r="M367" s="4"/>
      <c r="N367" s="4"/>
      <c r="O367" s="4"/>
      <c r="P367" s="3"/>
      <c r="Q367" s="4"/>
      <c r="R367" s="3"/>
      <c r="S367" s="4"/>
      <c r="T367" s="4"/>
      <c r="U367" s="3"/>
      <c r="V367" s="4"/>
      <c r="W367" s="3"/>
      <c r="X367" s="3"/>
      <c r="Y367" s="3"/>
      <c r="Z367" s="3"/>
      <c r="AA367" s="3"/>
      <c r="AB367" s="3"/>
      <c r="AC367" s="4"/>
      <c r="AD367" s="4"/>
      <c r="AE367" s="3"/>
      <c r="AF367" s="4"/>
      <c r="AG367" s="3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2.75" x14ac:dyDescent="0.2">
      <c r="A368" s="5"/>
      <c r="B368" s="4"/>
      <c r="C368" s="4"/>
      <c r="D368" s="3"/>
      <c r="E368" s="4"/>
      <c r="F368" s="3"/>
      <c r="G368" s="4"/>
      <c r="H368" s="4"/>
      <c r="I368" s="3"/>
      <c r="J368" s="4"/>
      <c r="K368" s="4"/>
      <c r="L368" s="4"/>
      <c r="M368" s="4"/>
      <c r="N368" s="4"/>
      <c r="O368" s="4"/>
      <c r="P368" s="3"/>
      <c r="Q368" s="4"/>
      <c r="R368" s="3"/>
      <c r="S368" s="4"/>
      <c r="T368" s="4"/>
      <c r="U368" s="3"/>
      <c r="V368" s="4"/>
      <c r="W368" s="3"/>
      <c r="X368" s="3"/>
      <c r="Y368" s="3"/>
      <c r="Z368" s="3"/>
      <c r="AA368" s="3"/>
      <c r="AB368" s="3"/>
      <c r="AC368" s="4"/>
      <c r="AD368" s="4"/>
      <c r="AE368" s="3"/>
      <c r="AF368" s="4"/>
      <c r="AG368" s="3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</sheetData>
  <mergeCells count="144">
    <mergeCell ref="A1:A2"/>
    <mergeCell ref="B1:F1"/>
    <mergeCell ref="G1:K1"/>
    <mergeCell ref="L1:M1"/>
    <mergeCell ref="N1:R1"/>
    <mergeCell ref="S1:W1"/>
    <mergeCell ref="X1:AB1"/>
    <mergeCell ref="AC1:AG1"/>
    <mergeCell ref="A20:A21"/>
    <mergeCell ref="B20:F20"/>
    <mergeCell ref="G20:K20"/>
    <mergeCell ref="L20:M20"/>
    <mergeCell ref="N20:R20"/>
    <mergeCell ref="S20:W20"/>
    <mergeCell ref="X20:AB20"/>
    <mergeCell ref="AC20:AG20"/>
    <mergeCell ref="A38:A39"/>
    <mergeCell ref="B38:F38"/>
    <mergeCell ref="G38:K38"/>
    <mergeCell ref="L38:M38"/>
    <mergeCell ref="N38:R38"/>
    <mergeCell ref="S38:W38"/>
    <mergeCell ref="X38:AB38"/>
    <mergeCell ref="AC38:AG38"/>
    <mergeCell ref="A81:A82"/>
    <mergeCell ref="B81:F81"/>
    <mergeCell ref="G81:K81"/>
    <mergeCell ref="L81:M81"/>
    <mergeCell ref="N81:R81"/>
    <mergeCell ref="S81:W81"/>
    <mergeCell ref="X81:AB81"/>
    <mergeCell ref="AC81:AG81"/>
    <mergeCell ref="A98:A99"/>
    <mergeCell ref="B98:F98"/>
    <mergeCell ref="G98:K98"/>
    <mergeCell ref="L98:M98"/>
    <mergeCell ref="N98:R98"/>
    <mergeCell ref="S98:W98"/>
    <mergeCell ref="X98:AB98"/>
    <mergeCell ref="AC98:AG98"/>
    <mergeCell ref="A114:A115"/>
    <mergeCell ref="B114:F114"/>
    <mergeCell ref="G114:K114"/>
    <mergeCell ref="L114:M114"/>
    <mergeCell ref="N114:R114"/>
    <mergeCell ref="S114:W114"/>
    <mergeCell ref="X114:AB114"/>
    <mergeCell ref="AC114:AG114"/>
    <mergeCell ref="A140:A141"/>
    <mergeCell ref="B140:F140"/>
    <mergeCell ref="G140:K140"/>
    <mergeCell ref="L140:M140"/>
    <mergeCell ref="N140:R140"/>
    <mergeCell ref="S140:W140"/>
    <mergeCell ref="X140:AB140"/>
    <mergeCell ref="AC140:AG140"/>
    <mergeCell ref="A155:A156"/>
    <mergeCell ref="B155:F155"/>
    <mergeCell ref="G155:K155"/>
    <mergeCell ref="L155:M155"/>
    <mergeCell ref="N155:R155"/>
    <mergeCell ref="S155:W155"/>
    <mergeCell ref="X155:AB155"/>
    <mergeCell ref="AC155:AG155"/>
    <mergeCell ref="A164:A165"/>
    <mergeCell ref="B164:F164"/>
    <mergeCell ref="G164:K164"/>
    <mergeCell ref="L164:M164"/>
    <mergeCell ref="N164:R164"/>
    <mergeCell ref="S164:W164"/>
    <mergeCell ref="X164:AB164"/>
    <mergeCell ref="AC164:AG164"/>
    <mergeCell ref="A189:A190"/>
    <mergeCell ref="B189:F189"/>
    <mergeCell ref="G189:K189"/>
    <mergeCell ref="L189:M189"/>
    <mergeCell ref="N189:R189"/>
    <mergeCell ref="S189:W189"/>
    <mergeCell ref="X189:AB189"/>
    <mergeCell ref="AC189:AG189"/>
    <mergeCell ref="A201:A202"/>
    <mergeCell ref="B201:F201"/>
    <mergeCell ref="G201:K201"/>
    <mergeCell ref="L201:M201"/>
    <mergeCell ref="N201:R201"/>
    <mergeCell ref="S201:W201"/>
    <mergeCell ref="X201:AB201"/>
    <mergeCell ref="AC201:AG201"/>
    <mergeCell ref="A223:A224"/>
    <mergeCell ref="B223:F223"/>
    <mergeCell ref="G223:K223"/>
    <mergeCell ref="L223:M223"/>
    <mergeCell ref="N223:R223"/>
    <mergeCell ref="S223:W223"/>
    <mergeCell ref="X223:AB223"/>
    <mergeCell ref="AC223:AG223"/>
    <mergeCell ref="A240:A241"/>
    <mergeCell ref="B240:F240"/>
    <mergeCell ref="G240:K240"/>
    <mergeCell ref="L240:M240"/>
    <mergeCell ref="N240:R240"/>
    <mergeCell ref="S240:W240"/>
    <mergeCell ref="X240:AB240"/>
    <mergeCell ref="AC240:AG240"/>
    <mergeCell ref="A272:A273"/>
    <mergeCell ref="B272:F272"/>
    <mergeCell ref="G272:K272"/>
    <mergeCell ref="L272:M272"/>
    <mergeCell ref="N272:R272"/>
    <mergeCell ref="S272:W272"/>
    <mergeCell ref="X272:AB272"/>
    <mergeCell ref="AC272:AG272"/>
    <mergeCell ref="A298:A299"/>
    <mergeCell ref="B298:F298"/>
    <mergeCell ref="G298:K298"/>
    <mergeCell ref="L298:M298"/>
    <mergeCell ref="N298:R298"/>
    <mergeCell ref="S298:W298"/>
    <mergeCell ref="X298:AB298"/>
    <mergeCell ref="AC298:AG298"/>
    <mergeCell ref="A320:A321"/>
    <mergeCell ref="B320:F320"/>
    <mergeCell ref="G320:K320"/>
    <mergeCell ref="L320:M320"/>
    <mergeCell ref="N320:R320"/>
    <mergeCell ref="S320:W320"/>
    <mergeCell ref="X320:AB320"/>
    <mergeCell ref="AC320:AG320"/>
    <mergeCell ref="A343:A344"/>
    <mergeCell ref="B343:F343"/>
    <mergeCell ref="G343:K343"/>
    <mergeCell ref="L343:M343"/>
    <mergeCell ref="N343:R343"/>
    <mergeCell ref="S343:W343"/>
    <mergeCell ref="X343:AB343"/>
    <mergeCell ref="AC343:AG343"/>
    <mergeCell ref="A364:A365"/>
    <mergeCell ref="B364:F364"/>
    <mergeCell ref="G364:K364"/>
    <mergeCell ref="L364:M364"/>
    <mergeCell ref="N364:R364"/>
    <mergeCell ref="S364:W364"/>
    <mergeCell ref="X364:AB364"/>
    <mergeCell ref="AC364:AG36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BOLETIM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Pozzo</dc:creator>
  <cp:lastModifiedBy>Patrícia Pozzo</cp:lastModifiedBy>
  <dcterms:created xsi:type="dcterms:W3CDTF">2021-02-18T16:54:21Z</dcterms:created>
  <dcterms:modified xsi:type="dcterms:W3CDTF">2021-02-18T16:55:36Z</dcterms:modified>
</cp:coreProperties>
</file>